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<sst xmlns="http://schemas.openxmlformats.org/spreadsheetml/2006/main" count="250" uniqueCount="192">
  <si>
    <r>
      <t>安徽建筑大学</t>
    </r>
    <r>
      <rPr>
        <b/>
        <sz val="18"/>
        <rFont val="Times New Roman"/>
        <family val="1"/>
      </rPr>
      <t>2015</t>
    </r>
    <r>
      <rPr>
        <b/>
        <sz val="18"/>
        <rFont val="宋体"/>
        <family val="0"/>
      </rPr>
      <t>年度科技成果奖励一览表</t>
    </r>
  </si>
  <si>
    <t>电子与信息工程学院2015年度科技成果奖励一览表</t>
  </si>
  <si>
    <t>序号</t>
  </si>
  <si>
    <t>姓名</t>
  </si>
  <si>
    <t>奖励项目名称</t>
  </si>
  <si>
    <r>
      <t>刊物（名称、时间、期号</t>
    </r>
    <r>
      <rPr>
        <sz val="9"/>
        <rFont val="Times New Roman"/>
        <family val="1"/>
      </rPr>
      <t>)</t>
    </r>
    <r>
      <rPr>
        <sz val="9"/>
        <rFont val="宋体"/>
        <family val="0"/>
      </rPr>
      <t>奖励</t>
    </r>
    <r>
      <rPr>
        <sz val="9"/>
        <rFont val="Times New Roman"/>
        <family val="1"/>
      </rPr>
      <t>(</t>
    </r>
    <r>
      <rPr>
        <sz val="9"/>
        <rFont val="宋体"/>
        <family val="0"/>
      </rPr>
      <t>名称、时间）</t>
    </r>
  </si>
  <si>
    <t>刊物级别或奖励等级</t>
  </si>
  <si>
    <t>备注</t>
  </si>
  <si>
    <t>金额（元）</t>
  </si>
  <si>
    <t>合计（元）</t>
  </si>
  <si>
    <t>陈杰</t>
  </si>
  <si>
    <t>面向遮挡车牌识别的成像机制与算法研究</t>
  </si>
  <si>
    <t xml:space="preserve">安徽省教育厅自然科学研究重大项目KJ2015ZD14 </t>
  </si>
  <si>
    <r>
      <t>省部级项目奖励</t>
    </r>
    <r>
      <rPr>
        <sz val="9"/>
        <rFont val="Times New Roman"/>
        <family val="1"/>
      </rPr>
      <t>10%*200000</t>
    </r>
  </si>
  <si>
    <t>陈蕴</t>
  </si>
  <si>
    <t>基于动态范围调整的指纹图像增强方法</t>
  </si>
  <si>
    <t xml:space="preserve">计算机工程与应用，2015年第8期 </t>
  </si>
  <si>
    <t xml:space="preserve">三类 </t>
  </si>
  <si>
    <t>丁贞权</t>
  </si>
  <si>
    <t>辅导员工作贯彻党的群众路线研究</t>
  </si>
  <si>
    <t>教育部辅导员培训研修基地重点项目SK2014A143</t>
  </si>
  <si>
    <r>
      <t>省部级项目奖励</t>
    </r>
    <r>
      <rPr>
        <sz val="9"/>
        <rFont val="Times New Roman"/>
        <family val="1"/>
      </rPr>
      <t>10%*10000</t>
    </r>
  </si>
  <si>
    <t>方绍正</t>
  </si>
  <si>
    <t>单像素成像系统的场景监视算法</t>
  </si>
  <si>
    <t xml:space="preserve">量子电子学报，2015年34卷第1期 </t>
  </si>
  <si>
    <t xml:space="preserve">二类 </t>
  </si>
  <si>
    <t>高翠云</t>
  </si>
  <si>
    <t xml:space="preserve">高速列车设备状态及电能质量监测系统与方法 </t>
  </si>
  <si>
    <t xml:space="preserve">发明专利ZL201210050239.0 </t>
  </si>
  <si>
    <t>专利奖励</t>
  </si>
  <si>
    <t>户外锻炼环境参数与脉率检测仪</t>
  </si>
  <si>
    <t xml:space="preserve">实用新型专利ZL201520109374.7 </t>
  </si>
  <si>
    <t xml:space="preserve">一种自动追光的太阳能充电装置 </t>
  </si>
  <si>
    <t xml:space="preserve">实用新型专利ZL201520419535.2 </t>
  </si>
  <si>
    <t xml:space="preserve">语音信号端点检测系统 </t>
  </si>
  <si>
    <t xml:space="preserve">软件著作权2015SR230392 </t>
  </si>
  <si>
    <t>软件著作权奖励</t>
  </si>
  <si>
    <t xml:space="preserve">基于神经网络的短期电力负荷预测系统软件 </t>
  </si>
  <si>
    <t xml:space="preserve">软件著作权2015SR230384 </t>
  </si>
  <si>
    <t xml:space="preserve">MSP430教学实验平台 </t>
  </si>
  <si>
    <t>软件著作权2015SR146470</t>
  </si>
  <si>
    <t xml:space="preserve">基于讯飞语音云的健康助理软件 </t>
  </si>
  <si>
    <t>软件著作权2015SR035939</t>
  </si>
  <si>
    <t>家电工作状态自动识别软件</t>
  </si>
  <si>
    <t>软件著作权2015SR014479</t>
  </si>
  <si>
    <t xml:space="preserve">基于MSP430G2553的便携式脉率检测仪软件 </t>
  </si>
  <si>
    <t>软件著作权2015SR014872</t>
  </si>
  <si>
    <t xml:space="preserve">智能家居语音控制器平台 </t>
  </si>
  <si>
    <t>软件著作权2015SR019750</t>
  </si>
  <si>
    <t>李善寿</t>
  </si>
  <si>
    <t>改进的光伏组件工程数学模型建模方法</t>
  </si>
  <si>
    <t>电力自动化设备，2015年35卷第9期</t>
  </si>
  <si>
    <t xml:space="preserve">EI检索 </t>
  </si>
  <si>
    <t>1作2单位</t>
  </si>
  <si>
    <t>公共建筑行为能耗建模与节能优化方法研究</t>
  </si>
  <si>
    <t>安徽省教育厅自然科学研究重点项目KJ2016A820</t>
  </si>
  <si>
    <t>省部级项目奖励10%*60000</t>
  </si>
  <si>
    <t>李莹莹</t>
  </si>
  <si>
    <t xml:space="preserve">Adaptive fragments-based tracking with multi-cue integration and template updating </t>
  </si>
  <si>
    <t xml:space="preserve">Journal of Computational Information Systems，2015,Vol.11 No.9 </t>
  </si>
  <si>
    <t>Selecting Discriminative Binary Patterns for a Local Feature</t>
  </si>
  <si>
    <t xml:space="preserve">Cybernetics and Information Technologies，2015,Vol.15 No.3 </t>
  </si>
  <si>
    <t>梁祥莹</t>
  </si>
  <si>
    <t>射线检测装置软件V1.0</t>
  </si>
  <si>
    <t xml:space="preserve">软件著作权 2015SR011597 </t>
  </si>
  <si>
    <t>吕虹</t>
  </si>
  <si>
    <t>一种非线性伪随机序列发生器</t>
  </si>
  <si>
    <t xml:space="preserve">发明专利 ZL201210246275.4 </t>
  </si>
  <si>
    <t>缺陷地结构不对称共面波导式三频带天线</t>
  </si>
  <si>
    <t xml:space="preserve">实用新型专利 Zl201520539116.2 </t>
  </si>
  <si>
    <t>秦学勇</t>
  </si>
  <si>
    <t>考试管理系统软件</t>
  </si>
  <si>
    <t>软件著作权2015SR201708</t>
  </si>
  <si>
    <t>邵慧</t>
  </si>
  <si>
    <t>多帧短曝光图像近视解卷积</t>
  </si>
  <si>
    <t xml:space="preserve">电子学报, 2014年42卷第10期 </t>
  </si>
  <si>
    <t>遮挡与涂改车牌的主被动成像融合识别研究</t>
  </si>
  <si>
    <t>安徽省教育厅自然科学研究重点项目KJ2016A149</t>
  </si>
  <si>
    <t>沈庆伟</t>
  </si>
  <si>
    <t>网上商城购物系统</t>
  </si>
  <si>
    <t xml:space="preserve">软件著作权2015SR206710 </t>
  </si>
  <si>
    <t>史东辉</t>
  </si>
  <si>
    <t>基于本体的IFC和CityGML互联的徽派古建筑信息模型的研究</t>
  </si>
  <si>
    <t>安徽省自然科学基金项目1508085MF114</t>
  </si>
  <si>
    <t>纵向项目奖励10%*80000</t>
  </si>
  <si>
    <t>宋杨</t>
  </si>
  <si>
    <t>基于MSP430G2553单片机的仓库温湿度自动测控系统</t>
  </si>
  <si>
    <t>软件著作权2015SR133705</t>
  </si>
  <si>
    <t>王菲露</t>
  </si>
  <si>
    <t>柔性触觉传感器表面多点三维力滑动轨迹追踪与接触模式识别研究</t>
  </si>
  <si>
    <t>安徽省教育厅自然科学研究重点项目KJ2015A037</t>
  </si>
  <si>
    <t>Structure Analysis and Decoupling Research of a Novel Flexible Tactile Sensor Array</t>
  </si>
  <si>
    <t>Journal of Sensors, 2015，Vol.2015</t>
  </si>
  <si>
    <t>SCI 检索</t>
  </si>
  <si>
    <t>王坤侠</t>
  </si>
  <si>
    <t>Speech Emotion Recognition Using Fourier Parameters</t>
  </si>
  <si>
    <t xml:space="preserve">Affective Computing. IEEE Transactions on，2015，Vol.6 No.1 </t>
  </si>
  <si>
    <t>王丽蓉</t>
  </si>
  <si>
    <t>一种汽车ACC信号检测电路</t>
  </si>
  <si>
    <t>实用新型专利 ZL201420599092.5</t>
  </si>
  <si>
    <t>吴东升</t>
  </si>
  <si>
    <t>极窄带均衡群时延超导滤波器级联机理的研究</t>
  </si>
  <si>
    <t>国家自然科学基金项目61471002</t>
  </si>
  <si>
    <t>国家基金奖励20%*440000</t>
  </si>
  <si>
    <t>伍超</t>
  </si>
  <si>
    <t>一种双钳位取电电路</t>
  </si>
  <si>
    <t xml:space="preserve">实用新型专利 ZL201520040441.4 </t>
  </si>
  <si>
    <t>夏巍</t>
  </si>
  <si>
    <t>一种药品在线监测装置</t>
  </si>
  <si>
    <t>实用新型专利ZL201420651995.3</t>
  </si>
  <si>
    <t>电力设施在线温度采集和预警系统V1.0</t>
  </si>
  <si>
    <t>软件著作权2015SR005964</t>
  </si>
  <si>
    <t>满堂扣件式钢管脚手架安全预警系统软件V1.0</t>
  </si>
  <si>
    <t>软件著作权2015SR005966</t>
  </si>
  <si>
    <t>基于物联网的城市停车场智能管理系统V1.0</t>
  </si>
  <si>
    <t>软件著作权2015SR286596</t>
  </si>
  <si>
    <t>谢陈磊</t>
  </si>
  <si>
    <t>数据驱动的给水管网系统增量模型及其在管网漏损检测中的应用</t>
  </si>
  <si>
    <t>安徽省教育厅自然科学研究重点项目KJ2016A821</t>
  </si>
  <si>
    <t>徐荃</t>
  </si>
  <si>
    <t>一种室内照明装置的智能控制及环境监测系统</t>
  </si>
  <si>
    <t>实用新型专利ZL201520481796.7</t>
  </si>
  <si>
    <t>杨亚龙</t>
  </si>
  <si>
    <t>基于多源信息融合的夏热冬冷地区建筑节能模型研究</t>
  </si>
  <si>
    <t>安徽省自然科学基金项目1508085QF131</t>
  </si>
  <si>
    <t>省部级项目奖励10%*80000</t>
  </si>
  <si>
    <t>建筑室内环境智能监控系统研究</t>
  </si>
  <si>
    <t>横向科研经费到账21万</t>
  </si>
  <si>
    <t>横向项目奖励2%*210000</t>
  </si>
  <si>
    <t>一种楼宇安全出入控制系统</t>
  </si>
  <si>
    <t>实用新型专利Zl201520490349.8</t>
  </si>
  <si>
    <t>一种家庭智能安全控制系统</t>
  </si>
  <si>
    <t>实用新型专利Zl201520601337.8</t>
  </si>
  <si>
    <t>一种空调控制系统</t>
  </si>
  <si>
    <t>实用新型专利Zl201520532482.5</t>
  </si>
  <si>
    <t>张鸿恺</t>
  </si>
  <si>
    <t>一种高楼二次供水系统</t>
  </si>
  <si>
    <t>实用新型专利ZL201520013396.3</t>
  </si>
  <si>
    <t>一种按键输入显示系统</t>
  </si>
  <si>
    <t>实用新型专利ZL201520013428.X</t>
  </si>
  <si>
    <t>张建中</t>
  </si>
  <si>
    <t>宾馆客房管理系统软件V1.0</t>
  </si>
  <si>
    <t>软件著作权2015SR013134</t>
  </si>
  <si>
    <t>张润梅</t>
  </si>
  <si>
    <t>徽州传统建筑特征元素数据库系统V1.00</t>
  </si>
  <si>
    <t>软件著作权2015SR240349</t>
  </si>
  <si>
    <t>张媛</t>
  </si>
  <si>
    <t>面向网络舆情分析的子空间密度覆盖智能分类方法研究</t>
  </si>
  <si>
    <t>安徽省自然科学基金1508085QF137</t>
  </si>
  <si>
    <t>张振亚</t>
  </si>
  <si>
    <t>智慧社区信息共享关键技术研究等</t>
  </si>
  <si>
    <t>横向科研经费到账39万</t>
  </si>
  <si>
    <t>横向项目奖励2%*390000</t>
  </si>
  <si>
    <t>章曙光</t>
  </si>
  <si>
    <t>无线传感器网络中基于邻居节点信息的溯源追踪策略</t>
  </si>
  <si>
    <t>小型微型计算机系统, 2015年36卷第3期</t>
  </si>
  <si>
    <t>无线传感器网络中多恶意节点合谋攻击的防范及安全数据融合相关问题研究</t>
  </si>
  <si>
    <t>安徽省教育厅自然科学研究重点项目KJ2016A155</t>
  </si>
  <si>
    <t>郑长勇</t>
  </si>
  <si>
    <t>一种新型MEMS加速度计温度补偿方法研究</t>
  </si>
  <si>
    <t xml:space="preserve">传感技术学报，2015年28卷第1期 </t>
  </si>
  <si>
    <t>周春</t>
  </si>
  <si>
    <t>基于MSP430及红外技术的运动物体轮廓检测系统软件V1.0</t>
  </si>
  <si>
    <t>软件著作权2015SR014644</t>
  </si>
  <si>
    <t>合计</t>
  </si>
  <si>
    <t>部门合计</t>
  </si>
  <si>
    <t>学校其他部门2015年度科技成果奖励一览表</t>
  </si>
  <si>
    <t>方潜生</t>
  </si>
  <si>
    <t>一种家电智能控制系统实验台</t>
  </si>
  <si>
    <t>实用新型专利ZL201520279057.X</t>
  </si>
  <si>
    <t>一种家庭安防系统实验台</t>
  </si>
  <si>
    <t>实用新型专利ZL201520271249.6</t>
  </si>
  <si>
    <t>一种三表远传系统实验台</t>
  </si>
  <si>
    <t>实用新型专利ZL201520281923.9</t>
  </si>
  <si>
    <t>一种可视对讲系统实验台</t>
  </si>
  <si>
    <t>实用新型专利ZL201520281865.X</t>
  </si>
  <si>
    <t>一种周界防范系统实验台</t>
  </si>
  <si>
    <t>实用新型专利ZL201520281862.6</t>
  </si>
  <si>
    <t>室内环境温控系统建模研究</t>
  </si>
  <si>
    <r>
      <t>自动化与仪表，2</t>
    </r>
    <r>
      <rPr>
        <sz val="9"/>
        <rFont val="宋体"/>
        <family val="0"/>
      </rPr>
      <t>015年第10期</t>
    </r>
  </si>
  <si>
    <t>智能建筑二次供水监控与智能化处置研究</t>
  </si>
  <si>
    <t>横向科研经费到账36万</t>
  </si>
  <si>
    <r>
      <t>横向项目奖励2%*3</t>
    </r>
    <r>
      <rPr>
        <sz val="9"/>
        <rFont val="宋体"/>
        <family val="0"/>
      </rPr>
      <t>6</t>
    </r>
    <r>
      <rPr>
        <sz val="9"/>
        <rFont val="宋体"/>
        <family val="0"/>
      </rPr>
      <t>0000</t>
    </r>
  </si>
  <si>
    <t>徽州传统建筑和聚落适应性改造及品质提升关键技术研究</t>
  </si>
  <si>
    <t>国家十二五支撑计划项目课题2012BAJ08B01</t>
  </si>
  <si>
    <t>国家级项目奖励20%*3120000</t>
  </si>
  <si>
    <t>巢湖市供水管网优化运行技术及应用示范</t>
  </si>
  <si>
    <t xml:space="preserve">国家“十二五”水体污染控制与治理科技重大专项 2014ZX07405-003-03 </t>
  </si>
  <si>
    <r>
      <t>省部级课题奖励10%*</t>
    </r>
    <r>
      <rPr>
        <sz val="9"/>
        <rFont val="宋体"/>
        <family val="0"/>
      </rPr>
      <t>4668</t>
    </r>
    <r>
      <rPr>
        <sz val="9"/>
        <rFont val="宋体"/>
        <family val="0"/>
      </rPr>
      <t>00</t>
    </r>
  </si>
  <si>
    <t>安徽省高等学校节能工作体系建设研究</t>
  </si>
  <si>
    <t>安徽省教育厅委托研究重点项目SK2015A820</t>
  </si>
  <si>
    <t>省部级课题奖励10%*50000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</si>
</sst>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color indexed="10"/>
      <name val="宋体"/>
      <family val="0"/>
    </font>
    <font>
      <sz val="10"/>
      <color indexed="12"/>
      <name val="宋体"/>
      <family val="0"/>
    </font>
    <font>
      <sz val="9"/>
      <name val="Times New Roman"/>
      <family val="1"/>
    </font>
    <font>
      <b/>
      <sz val="18"/>
      <name val="宋体"/>
      <family val="0"/>
    </font>
    <font>
      <b/>
      <sz val="18"/>
      <name val="Times New Roman"/>
      <family val="1"/>
    </font>
    <font>
      <b/>
      <sz val="10"/>
      <name val="宋体"/>
      <family val="0"/>
    </font>
    <font>
      <b/>
      <sz val="10"/>
      <name val="Times New Roman"/>
      <family val="1"/>
    </font>
    <font>
      <sz val="9"/>
      <name val="宋体"/>
      <family val="0"/>
    </font>
    <font>
      <sz val="9"/>
      <color indexed="8"/>
      <name val="宋体"/>
      <family val="0"/>
    </font>
    <font>
      <sz val="9"/>
      <color indexed="12"/>
      <name val="Times New Roman"/>
      <family val="1"/>
    </font>
    <font>
      <b/>
      <sz val="9"/>
      <name val="宋体"/>
      <family val="0"/>
    </font>
    <font>
      <sz val="10"/>
      <name val="宋体"/>
      <family val="0"/>
    </font>
    <font>
      <sz val="11"/>
      <color indexed="8"/>
      <name val="宋体"/>
      <family val="0"/>
    </font>
    <font>
      <sz val="11"/>
      <color indexed="9"/>
      <name val="宋体"/>
      <family val="0"/>
    </font>
    <font>
      <sz val="11"/>
      <color indexed="10"/>
      <name val="宋体"/>
      <family val="0"/>
    </font>
    <font>
      <b/>
      <sz val="15"/>
      <color indexed="56"/>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1"/>
      <color indexed="8"/>
      <name val="宋体"/>
      <family val="0"/>
    </font>
    <font>
      <sz val="11"/>
      <color indexed="62"/>
      <name val="宋体"/>
      <family val="0"/>
    </font>
    <font>
      <u val="single"/>
      <sz val="12"/>
      <color indexed="36"/>
      <name val="宋体"/>
      <family val="0"/>
    </font>
    <font>
      <b/>
      <sz val="11"/>
      <color indexed="52"/>
      <name val="宋体"/>
      <family val="0"/>
    </font>
    <font>
      <b/>
      <sz val="13"/>
      <color indexed="56"/>
      <name val="宋体"/>
      <family val="0"/>
    </font>
    <font>
      <sz val="11"/>
      <color indexed="20"/>
      <name val="宋体"/>
      <family val="0"/>
    </font>
    <font>
      <u val="single"/>
      <sz val="12"/>
      <color indexed="12"/>
      <name val="宋体"/>
      <family val="0"/>
    </font>
    <font>
      <sz val="11"/>
      <color indexed="60"/>
      <name val="宋体"/>
      <family val="0"/>
    </font>
    <font>
      <sz val="11"/>
      <color indexed="17"/>
      <name val="宋体"/>
      <family val="0"/>
    </font>
    <font>
      <b/>
      <sz val="18"/>
      <color indexed="56"/>
      <name val="宋体"/>
      <family val="0"/>
    </font>
    <font>
      <b/>
      <sz val="11"/>
      <color indexed="9"/>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22"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5" borderId="0" applyNumberFormat="0" applyBorder="0" applyAlignment="0" applyProtection="0"/>
    <xf numFmtId="0" fontId="24" fillId="6" borderId="1" applyNumberFormat="0" applyAlignment="0" applyProtection="0"/>
    <xf numFmtId="0" fontId="26" fillId="7"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8" borderId="2" applyNumberFormat="0" applyFont="0" applyAlignment="0" applyProtection="0"/>
    <xf numFmtId="0" fontId="13" fillId="0" borderId="0">
      <alignment vertical="center"/>
      <protection/>
    </xf>
    <xf numFmtId="0" fontId="14" fillId="9"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16" fillId="0" borderId="3" applyNumberFormat="0" applyFill="0" applyAlignment="0" applyProtection="0"/>
    <xf numFmtId="0" fontId="25" fillId="0" borderId="4" applyNumberFormat="0" applyFill="0" applyAlignment="0" applyProtection="0"/>
    <xf numFmtId="0" fontId="14" fillId="10" borderId="0" applyNumberFormat="0" applyBorder="0" applyAlignment="0" applyProtection="0"/>
    <xf numFmtId="0" fontId="19" fillId="0" borderId="5" applyNumberFormat="0" applyFill="0" applyAlignment="0" applyProtection="0"/>
    <xf numFmtId="0" fontId="14" fillId="11" borderId="0" applyNumberFormat="0" applyBorder="0" applyAlignment="0" applyProtection="0"/>
    <xf numFmtId="0" fontId="18" fillId="6" borderId="6" applyNumberFormat="0" applyAlignment="0" applyProtection="0"/>
    <xf numFmtId="0" fontId="24" fillId="6" borderId="1" applyNumberFormat="0" applyAlignment="0" applyProtection="0"/>
    <xf numFmtId="0" fontId="31" fillId="12" borderId="7" applyNumberFormat="0" applyAlignment="0" applyProtection="0"/>
    <xf numFmtId="0" fontId="13" fillId="13" borderId="0" applyNumberFormat="0" applyBorder="0" applyAlignment="0" applyProtection="0"/>
    <xf numFmtId="0" fontId="13" fillId="4" borderId="0" applyNumberFormat="0" applyBorder="0" applyAlignment="0" applyProtection="0"/>
    <xf numFmtId="0" fontId="14" fillId="14" borderId="0" applyNumberFormat="0" applyBorder="0" applyAlignment="0" applyProtection="0"/>
    <xf numFmtId="0" fontId="17" fillId="0" borderId="8" applyNumberFormat="0" applyFill="0" applyAlignment="0" applyProtection="0"/>
    <xf numFmtId="0" fontId="13" fillId="15" borderId="0" applyNumberFormat="0" applyBorder="0" applyAlignment="0" applyProtection="0"/>
    <xf numFmtId="0" fontId="21" fillId="0" borderId="9" applyNumberFormat="0" applyFill="0" applyAlignment="0" applyProtection="0"/>
    <xf numFmtId="0" fontId="29" fillId="3" borderId="0" applyNumberFormat="0" applyBorder="0" applyAlignment="0" applyProtection="0"/>
    <xf numFmtId="0" fontId="13" fillId="9" borderId="0" applyNumberFormat="0" applyBorder="0" applyAlignment="0" applyProtection="0"/>
    <xf numFmtId="0" fontId="28"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2"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3" fillId="7" borderId="0" applyNumberFormat="0" applyBorder="0" applyAlignment="0" applyProtection="0"/>
    <xf numFmtId="0" fontId="18" fillId="6" borderId="6" applyNumberFormat="0" applyAlignment="0" applyProtection="0"/>
    <xf numFmtId="0" fontId="13" fillId="9"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20" borderId="0" applyNumberFormat="0" applyBorder="0" applyAlignment="0" applyProtection="0"/>
    <xf numFmtId="0" fontId="13" fillId="1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28" fillId="16"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0" fillId="0" borderId="0">
      <alignment vertical="center"/>
      <protection/>
    </xf>
    <xf numFmtId="0" fontId="13" fillId="13" borderId="0" applyNumberFormat="0" applyBorder="0" applyAlignment="0" applyProtection="0"/>
    <xf numFmtId="0" fontId="13" fillId="1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10" borderId="0" applyNumberFormat="0" applyBorder="0" applyAlignment="0" applyProtection="0"/>
    <xf numFmtId="0" fontId="0" fillId="0" borderId="0" applyProtection="0">
      <alignment vertical="center"/>
    </xf>
    <xf numFmtId="0" fontId="14" fillId="9" borderId="0" applyNumberFormat="0" applyBorder="0" applyAlignment="0" applyProtection="0"/>
    <xf numFmtId="0" fontId="14" fillId="5"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6" fillId="0" borderId="3" applyNumberFormat="0" applyFill="0" applyAlignment="0" applyProtection="0"/>
    <xf numFmtId="0" fontId="25"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26" fillId="7" borderId="0" applyNumberFormat="0" applyBorder="0" applyAlignment="0" applyProtection="0"/>
    <xf numFmtId="0" fontId="0" fillId="0" borderId="0">
      <alignment vertical="center"/>
      <protection/>
    </xf>
    <xf numFmtId="0" fontId="13" fillId="0" borderId="0">
      <alignment vertical="center"/>
      <protection/>
    </xf>
    <xf numFmtId="0" fontId="0" fillId="0" borderId="0">
      <alignment vertical="center"/>
      <protection/>
    </xf>
    <xf numFmtId="0" fontId="29" fillId="3" borderId="0" applyNumberFormat="0" applyBorder="0" applyAlignment="0" applyProtection="0"/>
    <xf numFmtId="0" fontId="21" fillId="0" borderId="9" applyNumberFormat="0" applyFill="0" applyAlignment="0" applyProtection="0"/>
    <xf numFmtId="0" fontId="31" fillId="12" borderId="7" applyNumberFormat="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14" fillId="18"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2" fillId="4" borderId="1" applyNumberFormat="0" applyAlignment="0" applyProtection="0"/>
    <xf numFmtId="0" fontId="0" fillId="8" borderId="2" applyNumberFormat="0" applyFont="0" applyAlignment="0" applyProtection="0"/>
  </cellStyleXfs>
  <cellXfs count="57">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3" xfId="93" applyNumberFormat="1" applyFont="1" applyBorder="1" applyAlignment="1">
      <alignment horizontal="center" vertical="center"/>
      <protection/>
    </xf>
    <xf numFmtId="0" fontId="8" fillId="0" borderId="13" xfId="0" applyNumberFormat="1" applyFont="1" applyBorder="1" applyAlignment="1">
      <alignment horizontal="center" vertical="center" wrapText="1" shrinkToFit="1"/>
    </xf>
    <xf numFmtId="0" fontId="3" fillId="0" borderId="13" xfId="0" applyFont="1" applyBorder="1" applyAlignment="1">
      <alignment horizontal="center" vertical="center" wrapText="1"/>
    </xf>
    <xf numFmtId="0" fontId="8" fillId="0" borderId="13" xfId="0" applyFont="1" applyBorder="1" applyAlignment="1">
      <alignment horizontal="center" vertical="center" wrapText="1" shrinkToFit="1"/>
    </xf>
    <xf numFmtId="0" fontId="3" fillId="0" borderId="13" xfId="0" applyFont="1" applyBorder="1" applyAlignment="1">
      <alignment horizontal="center" vertical="center"/>
    </xf>
    <xf numFmtId="0" fontId="8" fillId="0"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3"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3" xfId="0" applyNumberFormat="1" applyFont="1" applyFill="1" applyBorder="1" applyAlignment="1">
      <alignment horizontal="center" vertical="center" wrapText="1" shrinkToFit="1"/>
    </xf>
    <xf numFmtId="0" fontId="8" fillId="0" borderId="13" xfId="0" applyNumberFormat="1" applyFont="1" applyBorder="1" applyAlignment="1">
      <alignment horizontal="center" vertical="center"/>
    </xf>
    <xf numFmtId="0" fontId="3" fillId="0" borderId="15" xfId="0"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3" fillId="0" borderId="14" xfId="0" applyFont="1" applyBorder="1" applyAlignment="1">
      <alignment horizontal="center" vertical="center"/>
    </xf>
    <xf numFmtId="0" fontId="8" fillId="0" borderId="15" xfId="0" applyFont="1" applyBorder="1" applyAlignment="1">
      <alignment horizontal="center" vertical="center" wrapText="1"/>
    </xf>
    <xf numFmtId="0" fontId="8" fillId="0" borderId="13" xfId="0" applyFont="1" applyFill="1" applyBorder="1" applyAlignment="1">
      <alignment horizontal="center" vertical="center" wrapText="1" shrinkToFit="1"/>
    </xf>
    <xf numFmtId="0" fontId="3"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0" fontId="8" fillId="0" borderId="13" xfId="76" applyFont="1" applyFill="1" applyBorder="1" applyAlignment="1">
      <alignment horizontal="center" vertical="center" wrapText="1"/>
      <protection/>
    </xf>
    <xf numFmtId="0" fontId="8" fillId="0" borderId="14" xfId="0" applyNumberFormat="1" applyFont="1" applyBorder="1" applyAlignment="1">
      <alignment horizontal="center" vertical="center"/>
    </xf>
    <xf numFmtId="0" fontId="3" fillId="0" borderId="14" xfId="0" applyFont="1" applyBorder="1" applyAlignment="1">
      <alignment horizontal="center" vertical="center" wrapText="1"/>
    </xf>
    <xf numFmtId="0" fontId="8"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0" fontId="8"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Border="1" applyAlignment="1">
      <alignment horizontal="center" vertical="center"/>
    </xf>
    <xf numFmtId="0" fontId="9" fillId="0" borderId="13" xfId="82"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8" fillId="0" borderId="13" xfId="0" applyFont="1" applyFill="1" applyBorder="1" applyAlignment="1">
      <alignment horizontal="center" vertical="center" shrinkToFit="1"/>
    </xf>
    <xf numFmtId="0" fontId="3" fillId="0" borderId="13" xfId="0" applyFont="1" applyFill="1" applyBorder="1" applyAlignment="1">
      <alignment horizontal="center" vertical="center"/>
    </xf>
    <xf numFmtId="0" fontId="11" fillId="0" borderId="13" xfId="0" applyFont="1" applyFill="1" applyBorder="1" applyAlignment="1">
      <alignment horizontal="center" vertical="center" wrapText="1" shrinkToFit="1"/>
    </xf>
    <xf numFmtId="0" fontId="12" fillId="0" borderId="13" xfId="0" applyFont="1" applyBorder="1" applyAlignment="1">
      <alignment horizontal="center" vertical="center" wrapText="1"/>
    </xf>
  </cellXfs>
  <cellStyles count="9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60% - 强调文字颜色 4 2" xfId="58"/>
    <cellStyle name="20% - 强调文字颜色 2" xfId="59"/>
    <cellStyle name="输出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常规 5" xfId="82"/>
    <cellStyle name="60% - 强调文字颜色 2 2" xfId="83"/>
    <cellStyle name="60% - 强调文字颜色 3 2" xfId="84"/>
    <cellStyle name="60% - 强调文字颜色 5 2" xfId="85"/>
    <cellStyle name="60% - 强调文字颜色 6 2" xfId="86"/>
    <cellStyle name="标题 1 2" xfId="87"/>
    <cellStyle name="标题 2 2" xfId="88"/>
    <cellStyle name="标题 3 2" xfId="89"/>
    <cellStyle name="标题 4 2" xfId="90"/>
    <cellStyle name="标题 5" xfId="91"/>
    <cellStyle name="差 2" xfId="92"/>
    <cellStyle name="常规 2" xfId="93"/>
    <cellStyle name="常规 3 2" xfId="94"/>
    <cellStyle name="常规 4" xfId="95"/>
    <cellStyle name="好 2" xfId="96"/>
    <cellStyle name="汇总 2" xfId="97"/>
    <cellStyle name="检查单元格 2" xfId="98"/>
    <cellStyle name="解释性文本 2" xfId="99"/>
    <cellStyle name="警告文本 2" xfId="100"/>
    <cellStyle name="链接单元格 2" xfId="101"/>
    <cellStyle name="强调文字颜色 1 2" xfId="102"/>
    <cellStyle name="强调文字颜色 2 2" xfId="103"/>
    <cellStyle name="强调文字颜色 3 2" xfId="104"/>
    <cellStyle name="强调文字颜色 4 2" xfId="105"/>
    <cellStyle name="强调文字颜色 5 2" xfId="106"/>
    <cellStyle name="强调文字颜色 6 2" xfId="107"/>
    <cellStyle name="输入 2" xfId="108"/>
    <cellStyle name="注释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1"/>
  <sheetViews>
    <sheetView tabSelected="1" workbookViewId="0" topLeftCell="B28">
      <selection activeCell="H36" sqref="H36"/>
    </sheetView>
  </sheetViews>
  <sheetFormatPr defaultColWidth="9.00390625" defaultRowHeight="14.25"/>
  <cols>
    <col min="1" max="1" width="3.875" style="6" customWidth="1"/>
    <col min="2" max="2" width="5.25390625" style="6" customWidth="1"/>
    <col min="3" max="3" width="42.75390625" style="6" customWidth="1"/>
    <col min="4" max="4" width="30.125" style="6" customWidth="1"/>
    <col min="5" max="5" width="13.25390625" style="6" customWidth="1"/>
    <col min="6" max="6" width="10.25390625" style="6" customWidth="1"/>
    <col min="7" max="7" width="9.625" style="6" customWidth="1"/>
    <col min="8" max="8" width="6.875" style="7" customWidth="1"/>
  </cols>
  <sheetData>
    <row r="1" spans="1:8" ht="39.75" customHeight="1">
      <c r="A1" s="8" t="s">
        <v>0</v>
      </c>
      <c r="B1" s="9"/>
      <c r="C1" s="9"/>
      <c r="D1" s="9"/>
      <c r="E1" s="9"/>
      <c r="F1" s="9"/>
      <c r="G1" s="9"/>
      <c r="H1" s="10"/>
    </row>
    <row r="2" spans="1:8" s="1" customFormat="1" ht="24.75" customHeight="1">
      <c r="A2" s="11" t="s">
        <v>1</v>
      </c>
      <c r="B2" s="12"/>
      <c r="C2" s="12"/>
      <c r="D2" s="12"/>
      <c r="E2" s="12"/>
      <c r="F2" s="12"/>
      <c r="G2" s="12"/>
      <c r="H2" s="12"/>
    </row>
    <row r="3" spans="1:8" ht="24.75" customHeight="1">
      <c r="A3" s="13" t="s">
        <v>2</v>
      </c>
      <c r="B3" s="13" t="s">
        <v>3</v>
      </c>
      <c r="C3" s="14" t="s">
        <v>4</v>
      </c>
      <c r="D3" s="13" t="s">
        <v>5</v>
      </c>
      <c r="E3" s="13" t="s">
        <v>6</v>
      </c>
      <c r="F3" s="14" t="s">
        <v>7</v>
      </c>
      <c r="G3" s="13" t="s">
        <v>8</v>
      </c>
      <c r="H3" s="13" t="s">
        <v>9</v>
      </c>
    </row>
    <row r="4" spans="1:8" ht="24.75" customHeight="1">
      <c r="A4" s="13">
        <v>1</v>
      </c>
      <c r="B4" s="15" t="s">
        <v>10</v>
      </c>
      <c r="C4" s="16" t="s">
        <v>11</v>
      </c>
      <c r="D4" s="13" t="s">
        <v>12</v>
      </c>
      <c r="E4" s="13" t="s">
        <v>13</v>
      </c>
      <c r="F4" s="17"/>
      <c r="G4" s="18">
        <v>20000</v>
      </c>
      <c r="H4" s="18">
        <v>20000</v>
      </c>
    </row>
    <row r="5" spans="1:8" ht="24.75" customHeight="1">
      <c r="A5" s="18">
        <v>2</v>
      </c>
      <c r="B5" s="13" t="s">
        <v>14</v>
      </c>
      <c r="C5" s="13" t="s">
        <v>15</v>
      </c>
      <c r="D5" s="13" t="s">
        <v>16</v>
      </c>
      <c r="E5" s="13" t="s">
        <v>17</v>
      </c>
      <c r="F5" s="19"/>
      <c r="G5" s="18">
        <v>500</v>
      </c>
      <c r="H5" s="20">
        <v>500</v>
      </c>
    </row>
    <row r="6" spans="1:8" ht="24.75" customHeight="1">
      <c r="A6" s="18">
        <v>3</v>
      </c>
      <c r="B6" s="13" t="s">
        <v>18</v>
      </c>
      <c r="C6" s="13" t="s">
        <v>19</v>
      </c>
      <c r="D6" s="13" t="s">
        <v>20</v>
      </c>
      <c r="E6" s="13" t="s">
        <v>21</v>
      </c>
      <c r="F6" s="19"/>
      <c r="G6" s="18">
        <v>1000</v>
      </c>
      <c r="H6" s="18">
        <v>1000</v>
      </c>
    </row>
    <row r="7" spans="1:8" ht="24.75" customHeight="1">
      <c r="A7" s="18">
        <v>4</v>
      </c>
      <c r="B7" s="21" t="s">
        <v>22</v>
      </c>
      <c r="C7" s="13" t="s">
        <v>23</v>
      </c>
      <c r="D7" s="13" t="s">
        <v>24</v>
      </c>
      <c r="E7" s="13" t="s">
        <v>25</v>
      </c>
      <c r="F7" s="13"/>
      <c r="G7" s="18">
        <v>2000</v>
      </c>
      <c r="H7" s="18">
        <v>2000</v>
      </c>
    </row>
    <row r="8" spans="1:8" ht="24.75" customHeight="1">
      <c r="A8" s="22">
        <v>5</v>
      </c>
      <c r="B8" s="23" t="s">
        <v>26</v>
      </c>
      <c r="C8" s="15" t="s">
        <v>27</v>
      </c>
      <c r="D8" s="15" t="s">
        <v>28</v>
      </c>
      <c r="E8" s="24" t="s">
        <v>29</v>
      </c>
      <c r="F8" s="17"/>
      <c r="G8" s="18">
        <v>8000</v>
      </c>
      <c r="H8" s="22">
        <v>12500</v>
      </c>
    </row>
    <row r="9" spans="1:8" s="2" customFormat="1" ht="24.75" customHeight="1">
      <c r="A9" s="25"/>
      <c r="B9" s="26"/>
      <c r="C9" s="24" t="s">
        <v>30</v>
      </c>
      <c r="D9" s="24" t="s">
        <v>31</v>
      </c>
      <c r="E9" s="13" t="s">
        <v>29</v>
      </c>
      <c r="F9" s="27"/>
      <c r="G9" s="18">
        <v>500</v>
      </c>
      <c r="H9" s="25"/>
    </row>
    <row r="10" spans="1:8" s="2" customFormat="1" ht="24.75" customHeight="1">
      <c r="A10" s="25"/>
      <c r="B10" s="26"/>
      <c r="C10" s="24" t="s">
        <v>32</v>
      </c>
      <c r="D10" s="24" t="s">
        <v>33</v>
      </c>
      <c r="E10" s="13" t="s">
        <v>29</v>
      </c>
      <c r="F10" s="27"/>
      <c r="G10" s="18">
        <v>500</v>
      </c>
      <c r="H10" s="25"/>
    </row>
    <row r="11" spans="1:8" s="2" customFormat="1" ht="24.75" customHeight="1">
      <c r="A11" s="25"/>
      <c r="B11" s="26"/>
      <c r="C11" s="24" t="s">
        <v>34</v>
      </c>
      <c r="D11" s="24" t="s">
        <v>35</v>
      </c>
      <c r="E11" s="28" t="s">
        <v>36</v>
      </c>
      <c r="F11" s="27"/>
      <c r="G11" s="18">
        <v>500</v>
      </c>
      <c r="H11" s="25"/>
    </row>
    <row r="12" spans="1:8" s="2" customFormat="1" ht="24.75" customHeight="1">
      <c r="A12" s="25"/>
      <c r="B12" s="26"/>
      <c r="C12" s="24" t="s">
        <v>37</v>
      </c>
      <c r="D12" s="24" t="s">
        <v>38</v>
      </c>
      <c r="E12" s="28" t="s">
        <v>36</v>
      </c>
      <c r="F12" s="27"/>
      <c r="G12" s="18">
        <v>500</v>
      </c>
      <c r="H12" s="25"/>
    </row>
    <row r="13" spans="1:8" s="2" customFormat="1" ht="24.75" customHeight="1">
      <c r="A13" s="25"/>
      <c r="B13" s="26"/>
      <c r="C13" s="24" t="s">
        <v>39</v>
      </c>
      <c r="D13" s="24" t="s">
        <v>40</v>
      </c>
      <c r="E13" s="28" t="s">
        <v>36</v>
      </c>
      <c r="F13" s="27"/>
      <c r="G13" s="18">
        <v>500</v>
      </c>
      <c r="H13" s="25"/>
    </row>
    <row r="14" spans="1:8" s="2" customFormat="1" ht="24.75" customHeight="1">
      <c r="A14" s="25"/>
      <c r="B14" s="26"/>
      <c r="C14" s="24" t="s">
        <v>41</v>
      </c>
      <c r="D14" s="24" t="s">
        <v>42</v>
      </c>
      <c r="E14" s="28" t="s">
        <v>36</v>
      </c>
      <c r="F14" s="27"/>
      <c r="G14" s="18">
        <v>500</v>
      </c>
      <c r="H14" s="25"/>
    </row>
    <row r="15" spans="1:8" s="2" customFormat="1" ht="24.75" customHeight="1">
      <c r="A15" s="25"/>
      <c r="B15" s="26"/>
      <c r="C15" s="24" t="s">
        <v>43</v>
      </c>
      <c r="D15" s="24" t="s">
        <v>44</v>
      </c>
      <c r="E15" s="28" t="s">
        <v>36</v>
      </c>
      <c r="F15" s="27"/>
      <c r="G15" s="18">
        <v>500</v>
      </c>
      <c r="H15" s="25"/>
    </row>
    <row r="16" spans="1:8" s="2" customFormat="1" ht="24.75" customHeight="1">
      <c r="A16" s="25"/>
      <c r="B16" s="26"/>
      <c r="C16" s="24" t="s">
        <v>45</v>
      </c>
      <c r="D16" s="24" t="s">
        <v>46</v>
      </c>
      <c r="E16" s="28" t="s">
        <v>36</v>
      </c>
      <c r="F16" s="27"/>
      <c r="G16" s="18">
        <v>500</v>
      </c>
      <c r="H16" s="25"/>
    </row>
    <row r="17" spans="1:8" s="2" customFormat="1" ht="24.75" customHeight="1">
      <c r="A17" s="29"/>
      <c r="B17" s="30"/>
      <c r="C17" s="24" t="s">
        <v>47</v>
      </c>
      <c r="D17" s="24" t="s">
        <v>48</v>
      </c>
      <c r="E17" s="28" t="s">
        <v>36</v>
      </c>
      <c r="F17" s="27"/>
      <c r="G17" s="18">
        <v>500</v>
      </c>
      <c r="H17" s="29"/>
    </row>
    <row r="18" spans="1:8" s="2" customFormat="1" ht="24.75" customHeight="1">
      <c r="A18" s="22">
        <v>6</v>
      </c>
      <c r="B18" s="31" t="s">
        <v>49</v>
      </c>
      <c r="C18" s="13" t="s">
        <v>50</v>
      </c>
      <c r="D18" s="13" t="s">
        <v>51</v>
      </c>
      <c r="E18" s="13" t="s">
        <v>52</v>
      </c>
      <c r="F18" s="19" t="s">
        <v>53</v>
      </c>
      <c r="G18" s="18">
        <v>2500</v>
      </c>
      <c r="H18" s="32">
        <v>8500</v>
      </c>
    </row>
    <row r="19" spans="1:8" s="2" customFormat="1" ht="24.75" customHeight="1">
      <c r="A19" s="29"/>
      <c r="B19" s="33"/>
      <c r="C19" s="13" t="s">
        <v>54</v>
      </c>
      <c r="D19" s="13" t="s">
        <v>55</v>
      </c>
      <c r="E19" s="21" t="s">
        <v>56</v>
      </c>
      <c r="F19" s="34"/>
      <c r="G19" s="18">
        <v>6000</v>
      </c>
      <c r="H19" s="35"/>
    </row>
    <row r="20" spans="1:8" s="2" customFormat="1" ht="24.75" customHeight="1">
      <c r="A20" s="22">
        <v>7</v>
      </c>
      <c r="B20" s="31" t="s">
        <v>57</v>
      </c>
      <c r="C20" s="36" t="s">
        <v>58</v>
      </c>
      <c r="D20" s="14" t="s">
        <v>59</v>
      </c>
      <c r="E20" s="13" t="s">
        <v>52</v>
      </c>
      <c r="F20" s="19" t="s">
        <v>53</v>
      </c>
      <c r="G20" s="18">
        <v>2500</v>
      </c>
      <c r="H20" s="32">
        <v>5000</v>
      </c>
    </row>
    <row r="21" spans="1:8" s="2" customFormat="1" ht="24.75" customHeight="1">
      <c r="A21" s="29"/>
      <c r="B21" s="33"/>
      <c r="C21" s="13" t="s">
        <v>60</v>
      </c>
      <c r="D21" s="14" t="s">
        <v>61</v>
      </c>
      <c r="E21" s="13" t="s">
        <v>52</v>
      </c>
      <c r="F21" s="19" t="s">
        <v>53</v>
      </c>
      <c r="G21" s="18">
        <v>2500</v>
      </c>
      <c r="H21" s="35"/>
    </row>
    <row r="22" spans="1:8" s="2" customFormat="1" ht="24.75" customHeight="1">
      <c r="A22" s="18">
        <v>8</v>
      </c>
      <c r="B22" s="21" t="s">
        <v>62</v>
      </c>
      <c r="C22" s="36" t="s">
        <v>63</v>
      </c>
      <c r="D22" s="21" t="s">
        <v>64</v>
      </c>
      <c r="E22" s="28" t="s">
        <v>36</v>
      </c>
      <c r="F22" s="21"/>
      <c r="G22" s="18">
        <v>500</v>
      </c>
      <c r="H22" s="20">
        <v>500</v>
      </c>
    </row>
    <row r="23" spans="1:8" s="2" customFormat="1" ht="24.75" customHeight="1">
      <c r="A23" s="22">
        <v>9</v>
      </c>
      <c r="B23" s="31" t="s">
        <v>65</v>
      </c>
      <c r="C23" s="21" t="s">
        <v>66</v>
      </c>
      <c r="D23" s="21" t="s">
        <v>67</v>
      </c>
      <c r="E23" s="24" t="s">
        <v>29</v>
      </c>
      <c r="F23" s="34"/>
      <c r="G23" s="18">
        <v>8000</v>
      </c>
      <c r="H23" s="32">
        <v>8500</v>
      </c>
    </row>
    <row r="24" spans="1:8" s="2" customFormat="1" ht="24.75" customHeight="1">
      <c r="A24" s="29"/>
      <c r="B24" s="33"/>
      <c r="C24" s="21" t="s">
        <v>68</v>
      </c>
      <c r="D24" s="21" t="s">
        <v>69</v>
      </c>
      <c r="E24" s="24" t="s">
        <v>29</v>
      </c>
      <c r="F24" s="34"/>
      <c r="G24" s="18">
        <v>500</v>
      </c>
      <c r="H24" s="35"/>
    </row>
    <row r="25" spans="1:8" s="2" customFormat="1" ht="24.75" customHeight="1">
      <c r="A25" s="18">
        <v>10</v>
      </c>
      <c r="B25" s="13" t="s">
        <v>70</v>
      </c>
      <c r="C25" s="21" t="s">
        <v>71</v>
      </c>
      <c r="D25" s="21" t="s">
        <v>72</v>
      </c>
      <c r="E25" s="28" t="s">
        <v>36</v>
      </c>
      <c r="F25" s="34"/>
      <c r="G25" s="18">
        <v>500</v>
      </c>
      <c r="H25" s="20">
        <v>500</v>
      </c>
    </row>
    <row r="26" spans="1:8" s="2" customFormat="1" ht="24.75" customHeight="1">
      <c r="A26" s="22">
        <v>11</v>
      </c>
      <c r="B26" s="23" t="s">
        <v>73</v>
      </c>
      <c r="C26" s="24" t="s">
        <v>74</v>
      </c>
      <c r="D26" s="28" t="s">
        <v>75</v>
      </c>
      <c r="E26" s="13" t="s">
        <v>52</v>
      </c>
      <c r="F26" s="19" t="s">
        <v>53</v>
      </c>
      <c r="G26" s="18">
        <v>2500</v>
      </c>
      <c r="H26" s="32">
        <v>8500</v>
      </c>
    </row>
    <row r="27" spans="1:8" s="2" customFormat="1" ht="24.75" customHeight="1">
      <c r="A27" s="29"/>
      <c r="B27" s="30"/>
      <c r="C27" s="24" t="s">
        <v>76</v>
      </c>
      <c r="D27" s="13" t="s">
        <v>77</v>
      </c>
      <c r="E27" s="21" t="s">
        <v>56</v>
      </c>
      <c r="F27" s="34"/>
      <c r="G27" s="18">
        <v>6000</v>
      </c>
      <c r="H27" s="35"/>
    </row>
    <row r="28" spans="1:8" s="2" customFormat="1" ht="24.75" customHeight="1">
      <c r="A28" s="18">
        <v>12</v>
      </c>
      <c r="B28" s="13" t="s">
        <v>78</v>
      </c>
      <c r="C28" s="37" t="s">
        <v>79</v>
      </c>
      <c r="D28" s="21" t="s">
        <v>80</v>
      </c>
      <c r="E28" s="28" t="s">
        <v>36</v>
      </c>
      <c r="F28" s="36"/>
      <c r="G28" s="18">
        <v>500</v>
      </c>
      <c r="H28" s="20">
        <v>500</v>
      </c>
    </row>
    <row r="29" spans="1:8" ht="24.75" customHeight="1">
      <c r="A29" s="18">
        <v>13</v>
      </c>
      <c r="B29" s="13" t="s">
        <v>81</v>
      </c>
      <c r="C29" s="21" t="s">
        <v>82</v>
      </c>
      <c r="D29" s="21" t="s">
        <v>83</v>
      </c>
      <c r="E29" s="21" t="s">
        <v>84</v>
      </c>
      <c r="F29" s="34"/>
      <c r="G29" s="18">
        <v>8000</v>
      </c>
      <c r="H29" s="20">
        <v>8000</v>
      </c>
    </row>
    <row r="30" spans="1:8" ht="24.75" customHeight="1">
      <c r="A30" s="18">
        <v>14</v>
      </c>
      <c r="B30" s="13" t="s">
        <v>85</v>
      </c>
      <c r="C30" s="13" t="s">
        <v>86</v>
      </c>
      <c r="D30" s="21" t="s">
        <v>87</v>
      </c>
      <c r="E30" s="21" t="s">
        <v>36</v>
      </c>
      <c r="F30" s="19"/>
      <c r="G30" s="18">
        <v>500</v>
      </c>
      <c r="H30" s="20">
        <v>500</v>
      </c>
    </row>
    <row r="31" spans="1:8" ht="24.75" customHeight="1">
      <c r="A31" s="22">
        <v>15</v>
      </c>
      <c r="B31" s="31" t="s">
        <v>88</v>
      </c>
      <c r="C31" s="13" t="s">
        <v>89</v>
      </c>
      <c r="D31" s="13" t="s">
        <v>90</v>
      </c>
      <c r="E31" s="21" t="s">
        <v>56</v>
      </c>
      <c r="F31" s="34"/>
      <c r="G31" s="18">
        <v>6000</v>
      </c>
      <c r="H31" s="32">
        <v>12000</v>
      </c>
    </row>
    <row r="32" spans="1:8" s="3" customFormat="1" ht="24.75" customHeight="1">
      <c r="A32" s="29"/>
      <c r="B32" s="33"/>
      <c r="C32" s="21" t="s">
        <v>91</v>
      </c>
      <c r="D32" s="21" t="s">
        <v>92</v>
      </c>
      <c r="E32" s="21" t="s">
        <v>93</v>
      </c>
      <c r="F32" s="34"/>
      <c r="G32" s="18">
        <v>6000</v>
      </c>
      <c r="H32" s="35"/>
    </row>
    <row r="33" spans="1:8" ht="24.75" customHeight="1">
      <c r="A33" s="18">
        <v>16</v>
      </c>
      <c r="B33" s="15" t="s">
        <v>94</v>
      </c>
      <c r="C33" s="38" t="s">
        <v>95</v>
      </c>
      <c r="D33" s="39" t="s">
        <v>96</v>
      </c>
      <c r="E33" s="21" t="s">
        <v>93</v>
      </c>
      <c r="F33" s="36"/>
      <c r="G33" s="18">
        <v>6000</v>
      </c>
      <c r="H33" s="20">
        <v>6000</v>
      </c>
    </row>
    <row r="34" spans="1:8" ht="24.75" customHeight="1">
      <c r="A34" s="18">
        <v>17</v>
      </c>
      <c r="B34" s="13" t="s">
        <v>97</v>
      </c>
      <c r="C34" s="13" t="s">
        <v>98</v>
      </c>
      <c r="D34" s="13" t="s">
        <v>99</v>
      </c>
      <c r="E34" s="24" t="s">
        <v>29</v>
      </c>
      <c r="F34" s="36"/>
      <c r="G34" s="18">
        <v>500</v>
      </c>
      <c r="H34" s="20">
        <v>500</v>
      </c>
    </row>
    <row r="35" spans="1:8" ht="24.75" customHeight="1">
      <c r="A35" s="18">
        <v>18</v>
      </c>
      <c r="B35" s="13" t="s">
        <v>100</v>
      </c>
      <c r="C35" s="13" t="s">
        <v>101</v>
      </c>
      <c r="D35" s="40" t="s">
        <v>102</v>
      </c>
      <c r="E35" s="40" t="s">
        <v>103</v>
      </c>
      <c r="F35" s="19"/>
      <c r="G35" s="18">
        <v>88000</v>
      </c>
      <c r="H35" s="20">
        <v>88000</v>
      </c>
    </row>
    <row r="36" spans="1:8" ht="24.75" customHeight="1">
      <c r="A36" s="18">
        <v>19</v>
      </c>
      <c r="B36" s="13" t="s">
        <v>104</v>
      </c>
      <c r="C36" s="13" t="s">
        <v>105</v>
      </c>
      <c r="D36" s="13" t="s">
        <v>106</v>
      </c>
      <c r="E36" s="24" t="s">
        <v>29</v>
      </c>
      <c r="F36" s="36"/>
      <c r="G36" s="18">
        <v>500</v>
      </c>
      <c r="H36" s="18">
        <v>500</v>
      </c>
    </row>
    <row r="37" spans="1:8" ht="24.75" customHeight="1">
      <c r="A37" s="22">
        <v>20</v>
      </c>
      <c r="B37" s="41" t="s">
        <v>107</v>
      </c>
      <c r="C37" s="24" t="s">
        <v>108</v>
      </c>
      <c r="D37" s="24" t="s">
        <v>109</v>
      </c>
      <c r="E37" s="24" t="s">
        <v>29</v>
      </c>
      <c r="F37" s="28"/>
      <c r="G37" s="18">
        <v>500</v>
      </c>
      <c r="H37" s="42">
        <v>2000</v>
      </c>
    </row>
    <row r="38" spans="1:8" s="3" customFormat="1" ht="24.75" customHeight="1">
      <c r="A38" s="25"/>
      <c r="B38" s="43"/>
      <c r="C38" s="24" t="s">
        <v>110</v>
      </c>
      <c r="D38" s="24" t="s">
        <v>111</v>
      </c>
      <c r="E38" s="28" t="s">
        <v>36</v>
      </c>
      <c r="F38" s="28"/>
      <c r="G38" s="18">
        <v>500</v>
      </c>
      <c r="H38" s="44"/>
    </row>
    <row r="39" spans="1:8" ht="24.75" customHeight="1">
      <c r="A39" s="25"/>
      <c r="B39" s="43"/>
      <c r="C39" s="24" t="s">
        <v>112</v>
      </c>
      <c r="D39" s="24" t="s">
        <v>113</v>
      </c>
      <c r="E39" s="28" t="s">
        <v>36</v>
      </c>
      <c r="F39" s="28"/>
      <c r="G39" s="18">
        <v>500</v>
      </c>
      <c r="H39" s="44"/>
    </row>
    <row r="40" spans="1:8" ht="24.75" customHeight="1">
      <c r="A40" s="29"/>
      <c r="B40" s="45"/>
      <c r="C40" s="24" t="s">
        <v>114</v>
      </c>
      <c r="D40" s="24" t="s">
        <v>115</v>
      </c>
      <c r="E40" s="28" t="s">
        <v>36</v>
      </c>
      <c r="F40" s="28"/>
      <c r="G40" s="18">
        <v>500</v>
      </c>
      <c r="H40" s="46"/>
    </row>
    <row r="41" spans="1:8" ht="24.75" customHeight="1">
      <c r="A41" s="18">
        <v>21</v>
      </c>
      <c r="B41" s="28" t="s">
        <v>116</v>
      </c>
      <c r="C41" s="24" t="s">
        <v>117</v>
      </c>
      <c r="D41" s="13" t="s">
        <v>118</v>
      </c>
      <c r="E41" s="21" t="s">
        <v>56</v>
      </c>
      <c r="F41" s="34"/>
      <c r="G41" s="18">
        <v>6000</v>
      </c>
      <c r="H41" s="20">
        <v>6000</v>
      </c>
    </row>
    <row r="42" spans="1:8" s="3" customFormat="1" ht="24.75" customHeight="1">
      <c r="A42" s="18">
        <v>22</v>
      </c>
      <c r="B42" s="13" t="s">
        <v>119</v>
      </c>
      <c r="C42" s="13" t="s">
        <v>120</v>
      </c>
      <c r="D42" s="21" t="s">
        <v>121</v>
      </c>
      <c r="E42" s="24" t="s">
        <v>29</v>
      </c>
      <c r="F42" s="19"/>
      <c r="G42" s="18">
        <v>500</v>
      </c>
      <c r="H42" s="20">
        <v>500</v>
      </c>
    </row>
    <row r="43" spans="1:8" s="3" customFormat="1" ht="24.75" customHeight="1">
      <c r="A43" s="22">
        <v>23</v>
      </c>
      <c r="B43" s="31" t="s">
        <v>122</v>
      </c>
      <c r="C43" s="21" t="s">
        <v>123</v>
      </c>
      <c r="D43" s="21" t="s">
        <v>124</v>
      </c>
      <c r="E43" s="21" t="s">
        <v>125</v>
      </c>
      <c r="F43" s="19"/>
      <c r="G43" s="18">
        <v>8000</v>
      </c>
      <c r="H43" s="32">
        <v>13700</v>
      </c>
    </row>
    <row r="44" spans="1:8" ht="24.75" customHeight="1">
      <c r="A44" s="25"/>
      <c r="B44" s="47"/>
      <c r="C44" s="21" t="s">
        <v>126</v>
      </c>
      <c r="D44" s="21" t="s">
        <v>127</v>
      </c>
      <c r="E44" s="21" t="s">
        <v>128</v>
      </c>
      <c r="F44" s="20"/>
      <c r="G44" s="21">
        <v>4200</v>
      </c>
      <c r="H44" s="48"/>
    </row>
    <row r="45" spans="1:8" ht="24.75" customHeight="1">
      <c r="A45" s="25"/>
      <c r="B45" s="47"/>
      <c r="C45" s="21" t="s">
        <v>129</v>
      </c>
      <c r="D45" s="13" t="s">
        <v>130</v>
      </c>
      <c r="E45" s="24" t="s">
        <v>29</v>
      </c>
      <c r="F45" s="34"/>
      <c r="G45" s="18">
        <v>500</v>
      </c>
      <c r="H45" s="48"/>
    </row>
    <row r="46" spans="1:8" ht="24.75" customHeight="1">
      <c r="A46" s="25"/>
      <c r="B46" s="47"/>
      <c r="C46" s="21" t="s">
        <v>131</v>
      </c>
      <c r="D46" s="13" t="s">
        <v>132</v>
      </c>
      <c r="E46" s="24" t="s">
        <v>29</v>
      </c>
      <c r="F46" s="34"/>
      <c r="G46" s="18">
        <v>500</v>
      </c>
      <c r="H46" s="48"/>
    </row>
    <row r="47" spans="1:8" ht="24.75" customHeight="1">
      <c r="A47" s="29"/>
      <c r="B47" s="33"/>
      <c r="C47" s="21" t="s">
        <v>133</v>
      </c>
      <c r="D47" s="13" t="s">
        <v>134</v>
      </c>
      <c r="E47" s="24" t="s">
        <v>29</v>
      </c>
      <c r="F47" s="34"/>
      <c r="G47" s="18">
        <v>500</v>
      </c>
      <c r="H47" s="35"/>
    </row>
    <row r="48" spans="1:8" ht="24.75" customHeight="1">
      <c r="A48" s="22">
        <v>24</v>
      </c>
      <c r="B48" s="31" t="s">
        <v>135</v>
      </c>
      <c r="C48" s="36" t="s">
        <v>136</v>
      </c>
      <c r="D48" s="13" t="s">
        <v>137</v>
      </c>
      <c r="E48" s="24" t="s">
        <v>29</v>
      </c>
      <c r="F48" s="13"/>
      <c r="G48" s="18">
        <v>500</v>
      </c>
      <c r="H48" s="32">
        <v>1000</v>
      </c>
    </row>
    <row r="49" spans="1:8" s="3" customFormat="1" ht="24.75" customHeight="1">
      <c r="A49" s="29"/>
      <c r="B49" s="33"/>
      <c r="C49" s="36" t="s">
        <v>138</v>
      </c>
      <c r="D49" s="13" t="s">
        <v>139</v>
      </c>
      <c r="E49" s="24" t="s">
        <v>29</v>
      </c>
      <c r="F49" s="13"/>
      <c r="G49" s="18">
        <v>500</v>
      </c>
      <c r="H49" s="35"/>
    </row>
    <row r="50" spans="1:8" ht="24.75" customHeight="1">
      <c r="A50" s="18">
        <v>25</v>
      </c>
      <c r="B50" s="24" t="s">
        <v>140</v>
      </c>
      <c r="C50" s="24" t="s">
        <v>141</v>
      </c>
      <c r="D50" s="24" t="s">
        <v>142</v>
      </c>
      <c r="E50" s="28" t="s">
        <v>36</v>
      </c>
      <c r="F50" s="28"/>
      <c r="G50" s="18">
        <v>500</v>
      </c>
      <c r="H50" s="18">
        <v>500</v>
      </c>
    </row>
    <row r="51" spans="1:8" ht="24.75" customHeight="1">
      <c r="A51" s="18">
        <v>26</v>
      </c>
      <c r="B51" s="49" t="s">
        <v>143</v>
      </c>
      <c r="C51" s="21" t="s">
        <v>144</v>
      </c>
      <c r="D51" s="21" t="s">
        <v>145</v>
      </c>
      <c r="E51" s="28" t="s">
        <v>36</v>
      </c>
      <c r="F51" s="49"/>
      <c r="G51" s="18">
        <v>500</v>
      </c>
      <c r="H51" s="18">
        <v>500</v>
      </c>
    </row>
    <row r="52" spans="1:8" s="4" customFormat="1" ht="24.75" customHeight="1">
      <c r="A52" s="50">
        <v>27</v>
      </c>
      <c r="B52" s="13" t="s">
        <v>146</v>
      </c>
      <c r="C52" s="21" t="s">
        <v>147</v>
      </c>
      <c r="D52" s="34" t="s">
        <v>148</v>
      </c>
      <c r="E52" s="21" t="s">
        <v>84</v>
      </c>
      <c r="F52" s="37"/>
      <c r="G52" s="50">
        <v>8000</v>
      </c>
      <c r="H52" s="50">
        <v>8000</v>
      </c>
    </row>
    <row r="53" spans="1:8" ht="24.75" customHeight="1">
      <c r="A53" s="18">
        <v>28</v>
      </c>
      <c r="B53" s="13" t="s">
        <v>149</v>
      </c>
      <c r="C53" s="36" t="s">
        <v>150</v>
      </c>
      <c r="D53" s="21" t="s">
        <v>151</v>
      </c>
      <c r="E53" s="21" t="s">
        <v>152</v>
      </c>
      <c r="F53" s="19"/>
      <c r="G53" s="18">
        <v>7800</v>
      </c>
      <c r="H53" s="18">
        <v>7800</v>
      </c>
    </row>
    <row r="54" spans="1:8" s="3" customFormat="1" ht="24.75" customHeight="1">
      <c r="A54" s="22">
        <v>29</v>
      </c>
      <c r="B54" s="31" t="s">
        <v>153</v>
      </c>
      <c r="C54" s="13" t="s">
        <v>154</v>
      </c>
      <c r="D54" s="13" t="s">
        <v>155</v>
      </c>
      <c r="E54" s="13" t="s">
        <v>25</v>
      </c>
      <c r="F54" s="19" t="s">
        <v>53</v>
      </c>
      <c r="G54" s="18">
        <v>1000</v>
      </c>
      <c r="H54" s="32">
        <v>7000</v>
      </c>
    </row>
    <row r="55" spans="1:8" s="3" customFormat="1" ht="24.75" customHeight="1">
      <c r="A55" s="29"/>
      <c r="B55" s="33"/>
      <c r="C55" s="13" t="s">
        <v>156</v>
      </c>
      <c r="D55" s="13" t="s">
        <v>157</v>
      </c>
      <c r="E55" s="21" t="s">
        <v>56</v>
      </c>
      <c r="F55" s="34"/>
      <c r="G55" s="18">
        <v>6000</v>
      </c>
      <c r="H55" s="35"/>
    </row>
    <row r="56" spans="1:8" ht="24.75" customHeight="1">
      <c r="A56" s="18">
        <v>30</v>
      </c>
      <c r="B56" s="13" t="s">
        <v>158</v>
      </c>
      <c r="C56" s="13" t="s">
        <v>159</v>
      </c>
      <c r="D56" s="13" t="s">
        <v>160</v>
      </c>
      <c r="E56" s="13" t="s">
        <v>25</v>
      </c>
      <c r="F56" s="13"/>
      <c r="G56" s="18">
        <v>2000</v>
      </c>
      <c r="H56" s="18">
        <v>2000</v>
      </c>
    </row>
    <row r="57" spans="1:8" ht="24.75" customHeight="1">
      <c r="A57" s="18">
        <v>31</v>
      </c>
      <c r="B57" s="13" t="s">
        <v>161</v>
      </c>
      <c r="C57" s="36" t="s">
        <v>162</v>
      </c>
      <c r="D57" s="13" t="s">
        <v>163</v>
      </c>
      <c r="E57" s="28" t="s">
        <v>36</v>
      </c>
      <c r="F57" s="19"/>
      <c r="G57" s="18">
        <v>500</v>
      </c>
      <c r="H57" s="18">
        <v>500</v>
      </c>
    </row>
    <row r="58" spans="1:8" s="5" customFormat="1" ht="24.75" customHeight="1">
      <c r="A58" s="51"/>
      <c r="B58" s="51"/>
      <c r="C58" s="52"/>
      <c r="D58" s="52"/>
      <c r="E58" s="51"/>
      <c r="F58" s="13" t="s">
        <v>164</v>
      </c>
      <c r="G58" s="18">
        <f>SUM(G4:G57)</f>
        <v>233000</v>
      </c>
      <c r="H58" s="51">
        <f>SUM(H4:H57)</f>
        <v>233000</v>
      </c>
    </row>
    <row r="59" spans="1:8" s="5" customFormat="1" ht="24.75" customHeight="1">
      <c r="A59" s="51"/>
      <c r="B59" s="51"/>
      <c r="C59" s="52"/>
      <c r="D59" s="52"/>
      <c r="E59" s="13" t="s">
        <v>165</v>
      </c>
      <c r="F59" s="13"/>
      <c r="G59" s="18">
        <f>G58</f>
        <v>233000</v>
      </c>
      <c r="H59" s="51"/>
    </row>
    <row r="60" spans="1:8" ht="24.75" customHeight="1">
      <c r="A60" s="11" t="s">
        <v>166</v>
      </c>
      <c r="B60" s="11"/>
      <c r="C60" s="11"/>
      <c r="D60" s="11"/>
      <c r="E60" s="11"/>
      <c r="F60" s="11"/>
      <c r="G60" s="11"/>
      <c r="H60" s="11"/>
    </row>
    <row r="61" spans="1:8" ht="24.75" customHeight="1">
      <c r="A61" s="13" t="s">
        <v>2</v>
      </c>
      <c r="B61" s="13" t="s">
        <v>3</v>
      </c>
      <c r="C61" s="14" t="s">
        <v>4</v>
      </c>
      <c r="D61" s="13" t="s">
        <v>5</v>
      </c>
      <c r="E61" s="13" t="s">
        <v>6</v>
      </c>
      <c r="F61" s="14" t="s">
        <v>7</v>
      </c>
      <c r="G61" s="13" t="s">
        <v>8</v>
      </c>
      <c r="H61" s="13" t="s">
        <v>9</v>
      </c>
    </row>
    <row r="62" spans="1:9" s="3" customFormat="1" ht="24.75" customHeight="1">
      <c r="A62" s="18">
        <v>1</v>
      </c>
      <c r="B62" s="21" t="s">
        <v>167</v>
      </c>
      <c r="C62" s="37" t="s">
        <v>168</v>
      </c>
      <c r="D62" s="53" t="s">
        <v>169</v>
      </c>
      <c r="E62" s="21" t="s">
        <v>29</v>
      </c>
      <c r="F62" s="34"/>
      <c r="G62" s="50">
        <v>500</v>
      </c>
      <c r="H62" s="54">
        <v>685880</v>
      </c>
      <c r="I62" s="4"/>
    </row>
    <row r="63" spans="1:9" s="3" customFormat="1" ht="24.75" customHeight="1">
      <c r="A63" s="18"/>
      <c r="B63" s="21"/>
      <c r="C63" s="37" t="s">
        <v>170</v>
      </c>
      <c r="D63" s="53" t="s">
        <v>171</v>
      </c>
      <c r="E63" s="21" t="s">
        <v>29</v>
      </c>
      <c r="F63" s="34"/>
      <c r="G63" s="50">
        <v>500</v>
      </c>
      <c r="H63" s="54"/>
      <c r="I63" s="4"/>
    </row>
    <row r="64" spans="1:9" s="3" customFormat="1" ht="24.75" customHeight="1">
      <c r="A64" s="18"/>
      <c r="B64" s="21"/>
      <c r="C64" s="37" t="s">
        <v>172</v>
      </c>
      <c r="D64" s="53" t="s">
        <v>173</v>
      </c>
      <c r="E64" s="21" t="s">
        <v>29</v>
      </c>
      <c r="F64" s="34"/>
      <c r="G64" s="50">
        <v>500</v>
      </c>
      <c r="H64" s="54"/>
      <c r="I64" s="4"/>
    </row>
    <row r="65" spans="1:9" s="3" customFormat="1" ht="24.75" customHeight="1">
      <c r="A65" s="18"/>
      <c r="B65" s="21"/>
      <c r="C65" s="37" t="s">
        <v>174</v>
      </c>
      <c r="D65" s="53" t="s">
        <v>175</v>
      </c>
      <c r="E65" s="21" t="s">
        <v>29</v>
      </c>
      <c r="F65" s="34"/>
      <c r="G65" s="50">
        <v>500</v>
      </c>
      <c r="H65" s="54"/>
      <c r="I65" s="4"/>
    </row>
    <row r="66" spans="1:9" s="3" customFormat="1" ht="24.75" customHeight="1">
      <c r="A66" s="18"/>
      <c r="B66" s="21"/>
      <c r="C66" s="37" t="s">
        <v>176</v>
      </c>
      <c r="D66" s="53" t="s">
        <v>177</v>
      </c>
      <c r="E66" s="21" t="s">
        <v>29</v>
      </c>
      <c r="F66" s="34"/>
      <c r="G66" s="50">
        <v>500</v>
      </c>
      <c r="H66" s="54"/>
      <c r="I66" s="4"/>
    </row>
    <row r="67" spans="1:9" s="3" customFormat="1" ht="24.75" customHeight="1">
      <c r="A67" s="18"/>
      <c r="B67" s="21"/>
      <c r="C67" s="21" t="s">
        <v>178</v>
      </c>
      <c r="D67" s="21" t="s">
        <v>179</v>
      </c>
      <c r="E67" s="21" t="s">
        <v>17</v>
      </c>
      <c r="F67" s="34"/>
      <c r="G67" s="50">
        <v>500</v>
      </c>
      <c r="H67" s="54"/>
      <c r="I67" s="4"/>
    </row>
    <row r="68" spans="1:9" s="3" customFormat="1" ht="24.75" customHeight="1">
      <c r="A68" s="18"/>
      <c r="B68" s="21"/>
      <c r="C68" s="21" t="s">
        <v>180</v>
      </c>
      <c r="D68" s="21" t="s">
        <v>181</v>
      </c>
      <c r="E68" s="21" t="s">
        <v>182</v>
      </c>
      <c r="F68" s="19"/>
      <c r="G68" s="18">
        <v>7200</v>
      </c>
      <c r="H68" s="54"/>
      <c r="I68" s="4"/>
    </row>
    <row r="69" spans="1:9" s="3" customFormat="1" ht="24.75" customHeight="1">
      <c r="A69" s="18"/>
      <c r="B69" s="21"/>
      <c r="C69" s="21" t="s">
        <v>183</v>
      </c>
      <c r="D69" s="21" t="s">
        <v>184</v>
      </c>
      <c r="E69" s="13" t="s">
        <v>185</v>
      </c>
      <c r="F69" s="55"/>
      <c r="G69" s="50">
        <v>624000</v>
      </c>
      <c r="H69" s="54"/>
      <c r="I69" s="4"/>
    </row>
    <row r="70" spans="1:9" s="3" customFormat="1" ht="24.75" customHeight="1">
      <c r="A70" s="18"/>
      <c r="B70" s="21"/>
      <c r="C70" s="56" t="s">
        <v>186</v>
      </c>
      <c r="D70" s="21" t="s">
        <v>187</v>
      </c>
      <c r="E70" s="21" t="s">
        <v>188</v>
      </c>
      <c r="F70" s="34"/>
      <c r="G70" s="50">
        <v>46680</v>
      </c>
      <c r="H70" s="54"/>
      <c r="I70" s="4"/>
    </row>
    <row r="71" spans="1:9" s="3" customFormat="1" ht="24.75" customHeight="1">
      <c r="A71" s="18"/>
      <c r="B71" s="21"/>
      <c r="C71" s="21" t="s">
        <v>189</v>
      </c>
      <c r="D71" s="21" t="s">
        <v>190</v>
      </c>
      <c r="E71" s="21" t="s">
        <v>191</v>
      </c>
      <c r="F71" s="34"/>
      <c r="G71" s="50">
        <v>5000</v>
      </c>
      <c r="H71" s="54"/>
      <c r="I71" s="4"/>
    </row>
  </sheetData>
  <sheetProtection/>
  <mergeCells count="37">
    <mergeCell ref="A1:H1"/>
    <mergeCell ref="A2:H2"/>
    <mergeCell ref="E59:F59"/>
    <mergeCell ref="A60:H60"/>
    <mergeCell ref="A8:A17"/>
    <mergeCell ref="A18:A19"/>
    <mergeCell ref="A20:A21"/>
    <mergeCell ref="A23:A24"/>
    <mergeCell ref="A26:A27"/>
    <mergeCell ref="A31:A32"/>
    <mergeCell ref="A37:A40"/>
    <mergeCell ref="A43:A47"/>
    <mergeCell ref="A48:A49"/>
    <mergeCell ref="A54:A55"/>
    <mergeCell ref="A62:A71"/>
    <mergeCell ref="B8:B17"/>
    <mergeCell ref="B18:B19"/>
    <mergeCell ref="B20:B21"/>
    <mergeCell ref="B23:B24"/>
    <mergeCell ref="B26:B27"/>
    <mergeCell ref="B31:B32"/>
    <mergeCell ref="B37:B40"/>
    <mergeCell ref="B43:B47"/>
    <mergeCell ref="B48:B49"/>
    <mergeCell ref="B54:B55"/>
    <mergeCell ref="B62:B71"/>
    <mergeCell ref="H8:H17"/>
    <mergeCell ref="H18:H19"/>
    <mergeCell ref="H20:H21"/>
    <mergeCell ref="H23:H24"/>
    <mergeCell ref="H26:H27"/>
    <mergeCell ref="H31:H32"/>
    <mergeCell ref="H37:H40"/>
    <mergeCell ref="H43:H47"/>
    <mergeCell ref="H48:H49"/>
    <mergeCell ref="H54:H55"/>
    <mergeCell ref="H62:H71"/>
  </mergeCells>
  <printOptions/>
  <pageMargins left="0.75" right="0.75" top="0.3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NTKO</cp:lastModifiedBy>
  <cp:lastPrinted>2016-03-30T07:44:16Z</cp:lastPrinted>
  <dcterms:created xsi:type="dcterms:W3CDTF">2011-12-26T00:48:31Z</dcterms:created>
  <dcterms:modified xsi:type="dcterms:W3CDTF">2016-05-11T01:30:00Z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