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5360" windowHeight="9000" activeTab="0"/>
  </bookViews>
  <sheets>
    <sheet name="项目" sheetId="1" r:id="rId1"/>
    <sheet name="VPSMYPYQ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'[1]eqpmad2'!#REF!</definedName>
    <definedName name="_xlnm._FilterDatabase" localSheetId="0" hidden="1">'项目'!$A$4:$P$27</definedName>
    <definedName name="aiu_bottom">'[7]Financ. Overview'!#REF!</definedName>
    <definedName name="Bust">'VPSMYPYQ'!$C$31</definedName>
    <definedName name="Continue">'VPSMYPYQ'!$C$9</definedName>
    <definedName name="Document_array" localSheetId="1">{"Book1","20121221144942.xls"}</definedName>
    <definedName name="Documents_array">'VPSMYPYQ'!$B$1:$B$16</definedName>
    <definedName name="FRC">'[3]Main'!$C$9</definedName>
    <definedName name="Hello">'VPSMYPYQ'!$A$15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akeIt">'VPSMYPYQ'!$A$26</definedName>
    <definedName name="Module.Prix_SMC">[0]!Module.Prix_SMC</definedName>
    <definedName name="Morning">'VPSMYPYQ'!$C$39</definedName>
    <definedName name="OS">'[2]Open'!#REF!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oppy">'VPSMYPYQ'!$C$27</definedName>
    <definedName name="pr_toolbox">'[7]Toolbox'!$A$3:$I$80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'[6]POWER ASSUMPTIONS'!$H$7</definedName>
    <definedName name="ss7fee">'[7]Financ. Overview'!$H$18</definedName>
    <definedName name="subsfee">'[7]Financ. Overview'!$H$14</definedName>
    <definedName name="toolbox">'[5]Toolbox'!$C$5:$T$1578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<sst xmlns="http://schemas.openxmlformats.org/spreadsheetml/2006/main" count="160" uniqueCount="107">
  <si>
    <t>20121221144942.xls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</si>
  <si>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</si>
  <si>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</si>
  <si>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</si>
  <si>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</si>
  <si>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</si>
  <si>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</si>
  <si>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</si>
  <si>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</si>
  <si>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</si>
  <si>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</si>
  <si>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</si>
  <si>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</si>
  <si>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邹英</t>
  </si>
  <si>
    <t>0120180055</t>
  </si>
  <si>
    <t>武昌区城市贫困现状及精准扶贫推进战略研究</t>
  </si>
  <si>
    <t>2018年横向课题</t>
  </si>
  <si>
    <t>横向立项</t>
  </si>
  <si>
    <t>彭扬帆</t>
  </si>
  <si>
    <t>失独群体的创伤记忆研究</t>
  </si>
  <si>
    <t>2018教育部人文社科基金</t>
  </si>
  <si>
    <r>
      <t>1</t>
    </r>
    <r>
      <rPr>
        <sz val="10"/>
        <rFont val="宋体"/>
        <family val="0"/>
      </rPr>
      <t>8YJC840029</t>
    </r>
  </si>
  <si>
    <t>纵向立项</t>
  </si>
  <si>
    <t>李建勋</t>
  </si>
  <si>
    <t>18Y153</t>
  </si>
  <si>
    <t>环境污染损害健康权之法律救济机制研究</t>
  </si>
  <si>
    <t>教育厅</t>
  </si>
  <si>
    <t>张威</t>
  </si>
  <si>
    <t>阿富汗国家失败进程中的大国干涉研究</t>
  </si>
  <si>
    <t>2018年国家社科基金一般项目</t>
  </si>
  <si>
    <r>
      <t>1</t>
    </r>
    <r>
      <rPr>
        <sz val="12"/>
        <rFont val="宋体"/>
        <family val="0"/>
      </rPr>
      <t>8BGJ057</t>
    </r>
  </si>
  <si>
    <t>户外拓展训练中的法律风险防控</t>
  </si>
  <si>
    <t>横向项目</t>
  </si>
  <si>
    <t>横向立项</t>
  </si>
  <si>
    <t>王玮</t>
  </si>
  <si>
    <t>项目负责人</t>
  </si>
  <si>
    <t>统计类别</t>
  </si>
  <si>
    <t>项目编号</t>
  </si>
  <si>
    <t>项目名称</t>
  </si>
  <si>
    <t>项目类别</t>
  </si>
  <si>
    <t>立项经费</t>
  </si>
  <si>
    <t>2018年到账金额</t>
  </si>
  <si>
    <t>科研奖励</t>
  </si>
  <si>
    <t>科研考核</t>
  </si>
  <si>
    <t>立项奖励</t>
  </si>
  <si>
    <t>到账经费奖励</t>
  </si>
  <si>
    <t>结题补发</t>
  </si>
  <si>
    <t>奖励合计</t>
  </si>
  <si>
    <t>申报分</t>
  </si>
  <si>
    <t>立项分</t>
  </si>
  <si>
    <t>到账经费考核分</t>
  </si>
  <si>
    <t>考核合计</t>
  </si>
  <si>
    <t>LX201817</t>
  </si>
  <si>
    <t>ZGDC201905</t>
  </si>
  <si>
    <t>2017ADC081</t>
  </si>
  <si>
    <t>ZK20170113</t>
  </si>
  <si>
    <t>湖北省养老服务体系建设研究</t>
  </si>
  <si>
    <t>湖北省养老机构状况调查</t>
  </si>
  <si>
    <t>科技创新驱动下湖北省智能养老产业发展路径与政策研究</t>
  </si>
  <si>
    <t>基于治理现代化的社会组织协商民主研究</t>
  </si>
  <si>
    <t>纵向结题</t>
  </si>
  <si>
    <t>田新朝</t>
  </si>
  <si>
    <t>湖北省重大调研课题基金项目</t>
  </si>
  <si>
    <t>湖北省“中国调查”项目</t>
  </si>
  <si>
    <t>湖北省科技创新软科学研究项目</t>
  </si>
  <si>
    <t>中央社会主义学院统战高端智库项目</t>
  </si>
  <si>
    <t>田新朝</t>
  </si>
  <si>
    <t>居继清</t>
  </si>
  <si>
    <t>中国共产党团风历史</t>
  </si>
  <si>
    <t>横向课题</t>
  </si>
  <si>
    <t>劳务派遣用工方式中劳务派遣单位的法律风险防控</t>
  </si>
  <si>
    <t>王玮</t>
  </si>
  <si>
    <t>徐泽春</t>
  </si>
  <si>
    <t>李红卫</t>
  </si>
  <si>
    <t>王贵东</t>
  </si>
  <si>
    <t>张华</t>
  </si>
  <si>
    <t>吴秋红</t>
  </si>
  <si>
    <t>黄冈驰恒汽车销售法律服务</t>
  </si>
  <si>
    <t>刘宏明</t>
  </si>
  <si>
    <t>民营企业员工法纪教育与稳定研究</t>
  </si>
  <si>
    <t>中小企业法律风险防控</t>
  </si>
  <si>
    <t>0120180297</t>
  </si>
  <si>
    <r>
      <t>0</t>
    </r>
    <r>
      <rPr>
        <sz val="12"/>
        <rFont val="宋体"/>
        <family val="0"/>
      </rPr>
      <t>1</t>
    </r>
    <r>
      <rPr>
        <sz val="12"/>
        <rFont val="宋体"/>
        <family val="0"/>
      </rPr>
      <t>20180329</t>
    </r>
  </si>
  <si>
    <t>食品卫生安全意识的培育</t>
  </si>
  <si>
    <t>0120180264</t>
  </si>
  <si>
    <r>
      <t>0</t>
    </r>
    <r>
      <rPr>
        <sz val="12"/>
        <rFont val="宋体"/>
        <family val="0"/>
      </rPr>
      <t>120180325</t>
    </r>
  </si>
  <si>
    <t>邓红梅</t>
  </si>
  <si>
    <t>湖北华高文化交流有限责任公司法律事务咨询</t>
  </si>
  <si>
    <t>中小型高科技创新能力与绩效管理关系研究</t>
  </si>
  <si>
    <t>缪偲</t>
  </si>
  <si>
    <t>姚敏</t>
  </si>
  <si>
    <t>企业管理人员的法治意识和法律信仰的培育</t>
  </si>
  <si>
    <t>吴光辉</t>
  </si>
  <si>
    <t>李建勋</t>
  </si>
  <si>
    <t>城市污水处理制度研究</t>
  </si>
  <si>
    <t>湖北瑞平教育法律咨询服务</t>
  </si>
  <si>
    <r>
      <t>0</t>
    </r>
    <r>
      <rPr>
        <sz val="12"/>
        <rFont val="宋体"/>
        <family val="0"/>
      </rPr>
      <t>120180328</t>
    </r>
  </si>
  <si>
    <t>黄冈市银辉数码办公室设备有限公司法律咨询服务</t>
  </si>
  <si>
    <t>转型期我国社会中间层的勃兴与社会治理创新——以国家治理体系和治理能力现代化为视角</t>
  </si>
  <si>
    <t>段葳</t>
  </si>
  <si>
    <t>纵向立项</t>
  </si>
  <si>
    <t>省教育厅项目</t>
  </si>
  <si>
    <t>深圳市科特技术服务有限公司</t>
  </si>
  <si>
    <t>所在单位</t>
  </si>
  <si>
    <t>政法学院</t>
  </si>
  <si>
    <t>2018年度科研项目申报、立项、结题情况统计</t>
  </si>
  <si>
    <t>纵向结题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</si>
</sst>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yyyy&quot;年&quot;m&quot;月&quot;d&quot;日&quot;;@"/>
    <numFmt numFmtId="192" formatCode="0_);[Red]\(0\)"/>
    <numFmt numFmtId="193" formatCode="m/d"/>
    <numFmt numFmtId="194" formatCode="000000"/>
    <numFmt numFmtId="195" formatCode="mmmmm/yy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000"/>
    <numFmt numFmtId="203" formatCode="0.0"/>
    <numFmt numFmtId="204" formatCode="\+"/>
    <numFmt numFmtId="205" formatCode="\+\5"/>
    <numFmt numFmtId="206" formatCode="\+\2"/>
    <numFmt numFmtId="207" formatCode="0.00_ "/>
    <numFmt numFmtId="208" formatCode="0.000_ "/>
    <numFmt numFmtId="209" formatCode="0.0_ "/>
    <numFmt numFmtId="210" formatCode="\-\1"/>
    <numFmt numFmtId="211" formatCode="0.00_);[Red]\(0.00\)"/>
    <numFmt numFmtId="212" formatCode="#,##0.00_ "/>
    <numFmt numFmtId="213" formatCode="[$-804]yyyy&quot;年&quot;m&quot;月&quot;d&quot;日&quot;\ dddd"/>
    <numFmt numFmtId="214" formatCode="0.0%"/>
    <numFmt numFmtId="215" formatCode="mmm/yyyy"/>
    <numFmt numFmtId="216" formatCode="#,##0_ ;[Red]\-#,##0\ "/>
    <numFmt numFmtId="217" formatCode="0_ "/>
    <numFmt numFmtId="218" formatCode="\$#,##0.00;\(\$#,##0.00\)"/>
    <numFmt numFmtId="219" formatCode="\$#,##0;\(\$#,##0\)"/>
    <numFmt numFmtId="220" formatCode="#,##0;\(#,##0\)"/>
    <numFmt numFmtId="221" formatCode="yy\.mm\.dd"/>
    <numFmt numFmtId="222" formatCode="#,##0.0_);\(#,##0.0\)"/>
    <numFmt numFmtId="223" formatCode="&quot;$&quot;\ #,##0_-;[Red]&quot;$&quot;\ #,##0\-"/>
    <numFmt numFmtId="224" formatCode="&quot;$&quot;\ #,##0.00_-;[Red]&quot;$&quot;\ #,##0.00\-"/>
    <numFmt numFmtId="225" formatCode="_-&quot;$&quot;\ * #,##0_-;_-&quot;$&quot;\ * #,##0\-;_-&quot;$&quot;\ * &quot;-&quot;_-;_-@_-"/>
    <numFmt numFmtId="226" formatCode="_-&quot;$&quot;\ * #,##0.00_-;_-&quot;$&quot;\ * #,##0.00\-;_-&quot;$&quot;\ * &quot;-&quot;??_-;_-@_-"/>
    <numFmt numFmtId="227" formatCode="#,##0_ "/>
    <numFmt numFmtId="228" formatCode="0;[Red]0"/>
    <numFmt numFmtId="229" formatCode="yyyy&quot;年&quot;m&quot;月&quot;;@"/>
  </numFmts>
  <fonts count="5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71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9" fontId="1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>
      <alignment/>
      <protection locked="0"/>
    </xf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0" borderId="0">
      <alignment horizontal="center" wrapText="1"/>
      <protection locked="0"/>
    </xf>
    <xf numFmtId="181" fontId="10" fillId="0" borderId="0" applyFont="0" applyFill="0" applyBorder="0" applyAlignment="0" applyProtection="0"/>
    <xf numFmtId="220" fontId="16" fillId="0" borderId="0">
      <alignment/>
      <protection/>
    </xf>
    <xf numFmtId="183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18" fontId="16" fillId="0" borderId="0">
      <alignment/>
      <protection/>
    </xf>
    <xf numFmtId="15" fontId="17" fillId="0" borderId="0">
      <alignment/>
      <protection/>
    </xf>
    <xf numFmtId="219" fontId="16" fillId="0" borderId="0">
      <alignment/>
      <protection/>
    </xf>
    <xf numFmtId="38" fontId="18" fillId="28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9" borderId="3" applyNumberFormat="0" applyBorder="0" applyAlignment="0" applyProtection="0"/>
    <xf numFmtId="222" fontId="20" fillId="30" borderId="0">
      <alignment/>
      <protection/>
    </xf>
    <xf numFmtId="222" fontId="20" fillId="30" borderId="0">
      <alignment/>
      <protection/>
    </xf>
    <xf numFmtId="222" fontId="21" fillId="31" borderId="0">
      <alignment/>
      <protection/>
    </xf>
    <xf numFmtId="222" fontId="21" fillId="31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7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24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16" fillId="0" borderId="0">
      <alignment/>
      <protection/>
    </xf>
    <xf numFmtId="37" fontId="22" fillId="0" borderId="0">
      <alignment/>
      <protection/>
    </xf>
    <xf numFmtId="223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14" fontId="14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10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5" fillId="0" borderId="4">
      <alignment horizontal="center"/>
      <protection/>
    </xf>
    <xf numFmtId="3" fontId="17" fillId="0" borderId="0" applyFont="0" applyFill="0" applyBorder="0" applyAlignment="0" applyProtection="0"/>
    <xf numFmtId="0" fontId="17" fillId="32" borderId="0" applyNumberFormat="0" applyFont="0" applyBorder="0" applyAlignment="0" applyProtection="0"/>
    <xf numFmtId="0" fontId="24" fillId="33" borderId="5">
      <alignment/>
      <protection locked="0"/>
    </xf>
    <xf numFmtId="0" fontId="25" fillId="0" borderId="0">
      <alignment/>
      <protection/>
    </xf>
    <xf numFmtId="0" fontId="24" fillId="33" borderId="5">
      <alignment/>
      <protection locked="0"/>
    </xf>
    <xf numFmtId="0" fontId="24" fillId="33" borderId="5">
      <alignment/>
      <protection locked="0"/>
    </xf>
    <xf numFmtId="9" fontId="0" fillId="0" borderId="0" applyFont="0" applyFill="0" applyBorder="0" applyAlignment="0" applyProtection="0"/>
    <xf numFmtId="20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6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32" fillId="0" borderId="10" applyNumberFormat="0" applyFill="0" applyProtection="0">
      <alignment horizontal="center"/>
    </xf>
    <xf numFmtId="0" fontId="33" fillId="3" borderId="0" applyNumberFormat="0" applyBorder="0" applyAlignment="0" applyProtection="0"/>
    <xf numFmtId="0" fontId="34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3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12" applyNumberFormat="0" applyAlignment="0" applyProtection="0"/>
    <xf numFmtId="0" fontId="40" fillId="35" borderId="13" applyNumberFormat="0" applyAlignment="0" applyProtection="0"/>
    <xf numFmtId="0" fontId="41" fillId="0" borderId="0" applyNumberFormat="0" applyFill="0" applyBorder="0" applyAlignment="0" applyProtection="0"/>
    <xf numFmtId="0" fontId="32" fillId="0" borderId="10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221" fontId="10" fillId="0" borderId="10" applyFill="0" applyProtection="0">
      <alignment horizontal="right"/>
    </xf>
    <xf numFmtId="0" fontId="10" fillId="0" borderId="6" applyNumberFormat="0" applyFill="0" applyProtection="0">
      <alignment horizontal="left"/>
    </xf>
    <xf numFmtId="0" fontId="45" fillId="39" borderId="0" applyNumberFormat="0" applyBorder="0" applyAlignment="0" applyProtection="0"/>
    <xf numFmtId="0" fontId="46" fillId="28" borderId="15" applyNumberFormat="0" applyAlignment="0" applyProtection="0"/>
    <xf numFmtId="0" fontId="47" fillId="7" borderId="12" applyNumberFormat="0" applyAlignment="0" applyProtection="0"/>
    <xf numFmtId="1" fontId="10" fillId="0" borderId="10" applyFill="0" applyProtection="0">
      <alignment horizontal="center"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17" fillId="0" borderId="0">
      <alignment/>
      <protection/>
    </xf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43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4" borderId="0" xfId="98" applyFont="1" applyFill="1">
      <alignment/>
      <protection/>
    </xf>
    <xf numFmtId="0" fontId="10" fillId="0" borderId="0" xfId="98">
      <alignment/>
      <protection/>
    </xf>
    <xf numFmtId="0" fontId="10" fillId="4" borderId="0" xfId="98" applyFill="1">
      <alignment/>
      <protection/>
    </xf>
    <xf numFmtId="0" fontId="10" fillId="39" borderId="17" xfId="98" applyFill="1" applyBorder="1">
      <alignment/>
      <protection/>
    </xf>
    <xf numFmtId="0" fontId="48" fillId="44" borderId="18" xfId="98" applyFont="1" applyFill="1" applyBorder="1" applyAlignment="1">
      <alignment horizontal="center"/>
      <protection/>
    </xf>
    <xf numFmtId="0" fontId="49" fillId="45" borderId="19" xfId="98" applyFont="1" applyFill="1" applyBorder="1" applyAlignment="1">
      <alignment horizontal="center"/>
      <protection/>
    </xf>
    <xf numFmtId="0" fontId="48" fillId="44" borderId="19" xfId="98" applyFont="1" applyFill="1" applyBorder="1" applyAlignment="1">
      <alignment horizontal="center"/>
      <protection/>
    </xf>
    <xf numFmtId="0" fontId="48" fillId="44" borderId="20" xfId="98" applyFont="1" applyFill="1" applyBorder="1" applyAlignment="1">
      <alignment horizontal="center"/>
      <protection/>
    </xf>
    <xf numFmtId="0" fontId="10" fillId="39" borderId="21" xfId="98" applyFill="1" applyBorder="1">
      <alignment/>
      <protection/>
    </xf>
    <xf numFmtId="0" fontId="10" fillId="39" borderId="22" xfId="98" applyFill="1" applyBorder="1">
      <alignment/>
      <protection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wrapText="1"/>
    </xf>
    <xf numFmtId="0" fontId="50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1" fillId="0" borderId="3" xfId="0" applyFont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1" fillId="0" borderId="3" xfId="0" applyFont="1" applyBorder="1" applyAlignment="1">
      <alignment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51" fillId="0" borderId="3" xfId="0" applyFont="1" applyFill="1" applyBorder="1" applyAlignment="1">
      <alignment vertical="center" wrapText="1"/>
    </xf>
    <xf numFmtId="0" fontId="52" fillId="0" borderId="3" xfId="0" applyFont="1" applyBorder="1" applyAlignment="1">
      <alignment/>
    </xf>
    <xf numFmtId="0" fontId="52" fillId="0" borderId="3" xfId="0" applyFont="1" applyFill="1" applyBorder="1" applyAlignment="1">
      <alignment/>
    </xf>
    <xf numFmtId="0" fontId="52" fillId="0" borderId="3" xfId="0" applyFont="1" applyFill="1" applyBorder="1" applyAlignment="1">
      <alignment horizontal="center"/>
    </xf>
  </cellXfs>
  <cellStyles count="160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着色 1" xfId="32"/>
    <cellStyle name="40% - 着色 2" xfId="33"/>
    <cellStyle name="40% - 着色 3" xfId="34"/>
    <cellStyle name="40% - 着色 4" xfId="35"/>
    <cellStyle name="40% - 着色 5" xfId="36"/>
    <cellStyle name="40% - 着色 6" xfId="37"/>
    <cellStyle name="60% - 着色 1" xfId="38"/>
    <cellStyle name="60% - 着色 2" xfId="39"/>
    <cellStyle name="60% - 着色 3" xfId="40"/>
    <cellStyle name="60% - 着色 4" xfId="41"/>
    <cellStyle name="60% - 着色 5" xfId="42"/>
    <cellStyle name="60% - 着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Input Cells 2" xfId="83"/>
    <cellStyle name="Linked Cells" xfId="84"/>
    <cellStyle name="Linked Cells 2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 - Style1" xfId="96"/>
    <cellStyle name="Normal_!!!GO" xfId="97"/>
    <cellStyle name="Normal_Book1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sstot" xfId="109"/>
    <cellStyle name="Standard_AREAS" xfId="110"/>
    <cellStyle name="t" xfId="111"/>
    <cellStyle name="t_HVAC Equipment (3)" xfId="112"/>
    <cellStyle name="Percent" xfId="113"/>
    <cellStyle name="捠壿 [0.00]_Region Orders (2)" xfId="114"/>
    <cellStyle name="捠壿_Region Orders (2)" xfId="115"/>
    <cellStyle name="编号" xfId="116"/>
    <cellStyle name="标题" xfId="117"/>
    <cellStyle name="标题 1" xfId="118"/>
    <cellStyle name="标题 2" xfId="119"/>
    <cellStyle name="标题 3" xfId="120"/>
    <cellStyle name="标题 4" xfId="121"/>
    <cellStyle name="标题1" xfId="122"/>
    <cellStyle name="表标题" xfId="123"/>
    <cellStyle name="部门" xfId="124"/>
    <cellStyle name="差" xfId="125"/>
    <cellStyle name="差_Book1" xfId="126"/>
    <cellStyle name="常规 2" xfId="127"/>
    <cellStyle name="常规 3" xfId="128"/>
    <cellStyle name="常规 3 2" xfId="129"/>
    <cellStyle name="Hyperlink" xfId="130"/>
    <cellStyle name="分级显示行_1_Book1" xfId="131"/>
    <cellStyle name="好" xfId="132"/>
    <cellStyle name="好_Book1" xfId="133"/>
    <cellStyle name="汇总" xfId="134"/>
    <cellStyle name="Currency" xfId="135"/>
    <cellStyle name="Currency [0]" xfId="136"/>
    <cellStyle name="计算" xfId="137"/>
    <cellStyle name="检查单元格" xfId="138"/>
    <cellStyle name="解释性文本" xfId="139"/>
    <cellStyle name="借出原因" xfId="140"/>
    <cellStyle name="警告文本" xfId="141"/>
    <cellStyle name="链接单元格" xfId="142"/>
    <cellStyle name="普通_laroux" xfId="143"/>
    <cellStyle name="千分位[0]_laroux" xfId="144"/>
    <cellStyle name="千分位_laroux" xfId="145"/>
    <cellStyle name="千位[0]_ 方正PC" xfId="146"/>
    <cellStyle name="千位_ 方正PC" xfId="147"/>
    <cellStyle name="Comma" xfId="148"/>
    <cellStyle name="Comma [0]" xfId="149"/>
    <cellStyle name="强调 1" xfId="150"/>
    <cellStyle name="强调 2" xfId="151"/>
    <cellStyle name="强调 3" xfId="152"/>
    <cellStyle name="日期" xfId="153"/>
    <cellStyle name="商品名称" xfId="154"/>
    <cellStyle name="适中" xfId="155"/>
    <cellStyle name="输出" xfId="156"/>
    <cellStyle name="输入" xfId="157"/>
    <cellStyle name="数量" xfId="158"/>
    <cellStyle name="样式 1" xfId="159"/>
    <cellStyle name="Followed Hyperlink" xfId="160"/>
    <cellStyle name="昗弨_Pacific Region P&amp;L" xfId="161"/>
    <cellStyle name="着色 1" xfId="162"/>
    <cellStyle name="着色 2" xfId="163"/>
    <cellStyle name="着色 3" xfId="164"/>
    <cellStyle name="着色 4" xfId="165"/>
    <cellStyle name="着色 5" xfId="166"/>
    <cellStyle name="着色 6" xfId="167"/>
    <cellStyle name="寘嬫愗傝 [0.00]_Region Orders (2)" xfId="168"/>
    <cellStyle name="寘嬫愗傝_Region Orders (2)" xfId="169"/>
    <cellStyle name="注释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S9" sqref="S9"/>
    </sheetView>
  </sheetViews>
  <sheetFormatPr defaultColWidth="9.00390625" defaultRowHeight="14.25"/>
  <cols>
    <col min="1" max="1" width="4.625" style="53" customWidth="1"/>
    <col min="2" max="2" width="10.00390625" style="41" customWidth="1"/>
    <col min="3" max="3" width="7.50390625" style="0" customWidth="1"/>
    <col min="4" max="4" width="10.375" style="0" customWidth="1"/>
    <col min="5" max="5" width="22.25390625" style="53" customWidth="1"/>
    <col min="6" max="6" width="19.50390625" style="57" customWidth="1"/>
    <col min="7" max="7" width="4.50390625" style="53" customWidth="1"/>
    <col min="8" max="8" width="5.375" style="0" customWidth="1"/>
    <col min="9" max="9" width="4.875" style="0" customWidth="1"/>
    <col min="10" max="10" width="5.50390625" style="0" customWidth="1"/>
    <col min="11" max="11" width="4.875" style="0" customWidth="1"/>
    <col min="12" max="12" width="6.375" style="0" customWidth="1"/>
    <col min="13" max="13" width="5.375" style="0" customWidth="1"/>
    <col min="14" max="14" width="4.375" style="0" customWidth="1"/>
    <col min="15" max="16" width="5.75390625" style="0" customWidth="1"/>
  </cols>
  <sheetData>
    <row r="1" spans="1:5" ht="14.25">
      <c r="A1" s="72"/>
      <c r="B1" s="72"/>
      <c r="C1" s="72"/>
      <c r="D1" s="72"/>
      <c r="E1" s="72"/>
    </row>
    <row r="2" spans="1:13" ht="32.25" customHeight="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6" ht="14.25" customHeight="1">
      <c r="A3" s="70" t="s">
        <v>103</v>
      </c>
      <c r="B3" s="67" t="s">
        <v>35</v>
      </c>
      <c r="C3" s="67" t="s">
        <v>36</v>
      </c>
      <c r="D3" s="67" t="s">
        <v>37</v>
      </c>
      <c r="E3" s="68" t="s">
        <v>38</v>
      </c>
      <c r="F3" s="69" t="s">
        <v>39</v>
      </c>
      <c r="G3" s="68" t="s">
        <v>40</v>
      </c>
      <c r="H3" s="68" t="s">
        <v>41</v>
      </c>
      <c r="I3" s="67" t="s">
        <v>42</v>
      </c>
      <c r="J3" s="67"/>
      <c r="K3" s="67"/>
      <c r="L3" s="67"/>
      <c r="M3" s="67" t="s">
        <v>43</v>
      </c>
      <c r="N3" s="67"/>
      <c r="O3" s="67"/>
      <c r="P3" s="67"/>
    </row>
    <row r="4" spans="1:16" ht="31.5" customHeight="1">
      <c r="A4" s="71"/>
      <c r="B4" s="67"/>
      <c r="C4" s="67"/>
      <c r="D4" s="67"/>
      <c r="E4" s="68"/>
      <c r="F4" s="69"/>
      <c r="G4" s="68"/>
      <c r="H4" s="68"/>
      <c r="I4" s="3" t="s">
        <v>44</v>
      </c>
      <c r="J4" s="2" t="s">
        <v>45</v>
      </c>
      <c r="K4" s="2" t="s">
        <v>46</v>
      </c>
      <c r="L4" s="2" t="s">
        <v>47</v>
      </c>
      <c r="M4" s="4" t="s">
        <v>48</v>
      </c>
      <c r="N4" s="4" t="s">
        <v>49</v>
      </c>
      <c r="O4" s="2" t="s">
        <v>50</v>
      </c>
      <c r="P4" s="4" t="s">
        <v>51</v>
      </c>
    </row>
    <row r="5" spans="1:16" ht="24.75" customHeight="1">
      <c r="A5" s="2" t="s">
        <v>104</v>
      </c>
      <c r="B5" s="37" t="s">
        <v>13</v>
      </c>
      <c r="C5" s="16" t="s">
        <v>17</v>
      </c>
      <c r="D5" s="38" t="s">
        <v>14</v>
      </c>
      <c r="E5" s="36" t="s">
        <v>15</v>
      </c>
      <c r="F5" s="58" t="s">
        <v>16</v>
      </c>
      <c r="G5" s="17">
        <v>5</v>
      </c>
      <c r="H5" s="43">
        <v>5</v>
      </c>
      <c r="I5" s="16"/>
      <c r="J5" s="15"/>
      <c r="K5" s="15"/>
      <c r="L5" s="15">
        <v>0.15</v>
      </c>
      <c r="M5" s="39"/>
      <c r="N5" s="43"/>
      <c r="O5" s="43">
        <v>200</v>
      </c>
      <c r="P5" s="45">
        <v>200</v>
      </c>
    </row>
    <row r="6" spans="1:16" ht="19.5" customHeight="1">
      <c r="A6" s="2" t="s">
        <v>104</v>
      </c>
      <c r="B6" s="4" t="s">
        <v>18</v>
      </c>
      <c r="C6" s="30" t="s">
        <v>22</v>
      </c>
      <c r="D6" s="30" t="s">
        <v>21</v>
      </c>
      <c r="E6" s="40" t="s">
        <v>19</v>
      </c>
      <c r="F6" s="3" t="s">
        <v>20</v>
      </c>
      <c r="G6" s="40">
        <v>8</v>
      </c>
      <c r="H6" s="43">
        <v>0.5</v>
      </c>
      <c r="I6" s="30">
        <v>1</v>
      </c>
      <c r="J6" s="4">
        <v>0.05</v>
      </c>
      <c r="K6" s="18"/>
      <c r="L6" s="4">
        <v>1.05</v>
      </c>
      <c r="M6" s="16">
        <v>20</v>
      </c>
      <c r="N6" s="43">
        <v>180</v>
      </c>
      <c r="O6" s="43"/>
      <c r="P6" s="44">
        <v>200</v>
      </c>
    </row>
    <row r="7" spans="1:16" ht="24.75" customHeight="1">
      <c r="A7" s="2" t="s">
        <v>104</v>
      </c>
      <c r="B7" s="4" t="s">
        <v>23</v>
      </c>
      <c r="C7" s="30" t="s">
        <v>22</v>
      </c>
      <c r="D7" s="30" t="s">
        <v>24</v>
      </c>
      <c r="E7" s="40" t="s">
        <v>25</v>
      </c>
      <c r="F7" s="3" t="s">
        <v>26</v>
      </c>
      <c r="G7" s="17">
        <v>1</v>
      </c>
      <c r="H7" s="43">
        <v>1</v>
      </c>
      <c r="I7" s="16">
        <v>0.05</v>
      </c>
      <c r="J7" s="15">
        <v>0.05</v>
      </c>
      <c r="K7" s="15"/>
      <c r="L7" s="15">
        <v>0.1</v>
      </c>
      <c r="M7" s="16">
        <v>10</v>
      </c>
      <c r="N7" s="42">
        <v>30</v>
      </c>
      <c r="O7" s="43"/>
      <c r="P7" s="44">
        <v>40</v>
      </c>
    </row>
    <row r="8" spans="1:16" ht="24.75" customHeight="1">
      <c r="A8" s="2" t="s">
        <v>104</v>
      </c>
      <c r="B8" s="42" t="s">
        <v>27</v>
      </c>
      <c r="C8" s="16" t="s">
        <v>22</v>
      </c>
      <c r="D8" s="23" t="s">
        <v>30</v>
      </c>
      <c r="E8" s="59" t="s">
        <v>28</v>
      </c>
      <c r="F8" s="60" t="s">
        <v>29</v>
      </c>
      <c r="G8" s="54">
        <v>20</v>
      </c>
      <c r="H8" s="43">
        <v>19</v>
      </c>
      <c r="I8" s="19">
        <v>3</v>
      </c>
      <c r="J8" s="23">
        <v>2.85</v>
      </c>
      <c r="K8" s="23"/>
      <c r="L8" s="23">
        <v>5.85</v>
      </c>
      <c r="M8" s="19">
        <v>30</v>
      </c>
      <c r="N8" s="24">
        <v>750</v>
      </c>
      <c r="O8" s="43"/>
      <c r="P8" s="24">
        <v>780</v>
      </c>
    </row>
    <row r="9" spans="1:16" ht="24.75" customHeight="1">
      <c r="A9" s="2" t="s">
        <v>104</v>
      </c>
      <c r="B9" s="42" t="s">
        <v>34</v>
      </c>
      <c r="C9" s="16" t="s">
        <v>33</v>
      </c>
      <c r="D9" s="23">
        <v>120180221</v>
      </c>
      <c r="E9" s="59" t="s">
        <v>31</v>
      </c>
      <c r="F9" s="60" t="s">
        <v>32</v>
      </c>
      <c r="G9" s="55">
        <v>0.2</v>
      </c>
      <c r="H9">
        <v>0.2</v>
      </c>
      <c r="I9" s="19"/>
      <c r="J9" s="23"/>
      <c r="K9" s="23"/>
      <c r="L9" s="23">
        <v>0.006</v>
      </c>
      <c r="M9" s="19"/>
      <c r="N9" s="43"/>
      <c r="O9" s="43"/>
      <c r="P9" s="43">
        <v>8</v>
      </c>
    </row>
    <row r="10" spans="1:16" ht="24.75" customHeight="1">
      <c r="A10" s="2" t="s">
        <v>104</v>
      </c>
      <c r="B10" s="21" t="s">
        <v>61</v>
      </c>
      <c r="C10" s="16" t="s">
        <v>22</v>
      </c>
      <c r="D10" s="30" t="s">
        <v>52</v>
      </c>
      <c r="E10" s="40" t="s">
        <v>56</v>
      </c>
      <c r="F10" s="60" t="s">
        <v>62</v>
      </c>
      <c r="G10" s="54">
        <v>5</v>
      </c>
      <c r="H10" s="16">
        <v>5</v>
      </c>
      <c r="I10" s="19">
        <v>1</v>
      </c>
      <c r="J10" s="23">
        <v>0.5</v>
      </c>
      <c r="K10" s="23"/>
      <c r="L10" s="23">
        <v>1.5</v>
      </c>
      <c r="M10" s="19">
        <v>20</v>
      </c>
      <c r="N10" s="43">
        <v>100</v>
      </c>
      <c r="O10" s="43"/>
      <c r="P10" s="43">
        <f>SUM(M10:O10)</f>
        <v>120</v>
      </c>
    </row>
    <row r="11" spans="1:16" ht="24.75" customHeight="1">
      <c r="A11" s="2" t="s">
        <v>104</v>
      </c>
      <c r="B11" s="21" t="s">
        <v>61</v>
      </c>
      <c r="C11" s="16" t="s">
        <v>22</v>
      </c>
      <c r="D11" s="30" t="s">
        <v>53</v>
      </c>
      <c r="E11" s="40" t="s">
        <v>57</v>
      </c>
      <c r="F11" s="60" t="s">
        <v>63</v>
      </c>
      <c r="G11" s="54">
        <v>10</v>
      </c>
      <c r="H11" s="16">
        <v>5</v>
      </c>
      <c r="I11" s="19">
        <v>1</v>
      </c>
      <c r="J11" s="19">
        <v>0.5</v>
      </c>
      <c r="K11" s="19"/>
      <c r="L11" s="23">
        <v>1.5</v>
      </c>
      <c r="M11" s="19">
        <v>20</v>
      </c>
      <c r="N11" s="43">
        <v>100</v>
      </c>
      <c r="O11" s="43"/>
      <c r="P11" s="43">
        <f>SUM(M11:O11)</f>
        <v>120</v>
      </c>
    </row>
    <row r="12" spans="1:16" ht="24.75" customHeight="1">
      <c r="A12" s="77" t="s">
        <v>104</v>
      </c>
      <c r="B12" s="78" t="s">
        <v>66</v>
      </c>
      <c r="C12" s="79" t="s">
        <v>106</v>
      </c>
      <c r="D12" s="80" t="s">
        <v>54</v>
      </c>
      <c r="E12" s="81" t="s">
        <v>58</v>
      </c>
      <c r="F12" s="82" t="s">
        <v>64</v>
      </c>
      <c r="G12" s="83">
        <v>3</v>
      </c>
      <c r="H12" s="80"/>
      <c r="I12" s="84">
        <v>0.25</v>
      </c>
      <c r="J12" s="84"/>
      <c r="K12" s="85"/>
      <c r="L12" s="86">
        <v>0.25</v>
      </c>
      <c r="M12" s="84"/>
      <c r="N12" s="84"/>
      <c r="O12" s="84"/>
      <c r="P12" s="84"/>
    </row>
    <row r="13" spans="1:16" ht="24.75" customHeight="1">
      <c r="A13" s="2" t="s">
        <v>104</v>
      </c>
      <c r="B13" s="21" t="s">
        <v>61</v>
      </c>
      <c r="C13" s="22" t="s">
        <v>60</v>
      </c>
      <c r="D13" s="30" t="s">
        <v>55</v>
      </c>
      <c r="E13" s="40" t="s">
        <v>59</v>
      </c>
      <c r="F13" s="60" t="s">
        <v>65</v>
      </c>
      <c r="G13" s="54">
        <v>6</v>
      </c>
      <c r="H13" s="16">
        <v>1.2</v>
      </c>
      <c r="I13" s="19">
        <v>0.05</v>
      </c>
      <c r="J13" s="19">
        <v>0.6</v>
      </c>
      <c r="K13" s="51"/>
      <c r="L13" s="24">
        <v>0.65</v>
      </c>
      <c r="M13" s="19"/>
      <c r="N13" s="43"/>
      <c r="O13" s="43">
        <v>12</v>
      </c>
      <c r="P13" s="43">
        <f>SUM(M13:O13)</f>
        <v>12</v>
      </c>
    </row>
    <row r="14" spans="1:16" ht="24.75" customHeight="1">
      <c r="A14" s="2" t="s">
        <v>104</v>
      </c>
      <c r="B14" s="21" t="s">
        <v>67</v>
      </c>
      <c r="C14" s="22" t="s">
        <v>17</v>
      </c>
      <c r="D14" s="25"/>
      <c r="E14" s="59" t="s">
        <v>68</v>
      </c>
      <c r="F14" s="60" t="s">
        <v>69</v>
      </c>
      <c r="G14" s="54">
        <v>2.5</v>
      </c>
      <c r="H14" s="16">
        <v>2.5</v>
      </c>
      <c r="I14" s="19"/>
      <c r="J14" s="23"/>
      <c r="K14" s="19"/>
      <c r="L14" s="23">
        <v>0.075</v>
      </c>
      <c r="M14" s="19"/>
      <c r="N14" s="43"/>
      <c r="O14" s="43"/>
      <c r="P14" s="43">
        <v>100</v>
      </c>
    </row>
    <row r="15" spans="1:16" ht="24.75" customHeight="1">
      <c r="A15" s="2" t="s">
        <v>104</v>
      </c>
      <c r="B15" s="21" t="s">
        <v>71</v>
      </c>
      <c r="C15" s="22" t="s">
        <v>17</v>
      </c>
      <c r="D15" s="27" t="s">
        <v>81</v>
      </c>
      <c r="E15" s="59" t="s">
        <v>70</v>
      </c>
      <c r="F15" s="60" t="s">
        <v>32</v>
      </c>
      <c r="G15" s="54">
        <v>0.8</v>
      </c>
      <c r="H15" s="22">
        <v>0.8</v>
      </c>
      <c r="I15" s="19"/>
      <c r="J15" s="19"/>
      <c r="K15" s="19"/>
      <c r="L15" s="24">
        <v>0.024</v>
      </c>
      <c r="M15" s="19"/>
      <c r="N15" s="43"/>
      <c r="O15" s="43"/>
      <c r="P15" s="43">
        <v>32</v>
      </c>
    </row>
    <row r="16" spans="1:16" ht="24.75" customHeight="1">
      <c r="A16" s="2" t="s">
        <v>104</v>
      </c>
      <c r="B16" s="21" t="s">
        <v>72</v>
      </c>
      <c r="C16" s="22" t="s">
        <v>17</v>
      </c>
      <c r="D16" s="46" t="s">
        <v>82</v>
      </c>
      <c r="E16" s="61" t="s">
        <v>80</v>
      </c>
      <c r="F16" s="60" t="s">
        <v>32</v>
      </c>
      <c r="G16" s="54">
        <v>1</v>
      </c>
      <c r="H16" s="22">
        <v>1</v>
      </c>
      <c r="I16" s="19"/>
      <c r="J16" s="24"/>
      <c r="K16" s="19"/>
      <c r="L16" s="24">
        <v>0.03</v>
      </c>
      <c r="M16" s="19"/>
      <c r="N16" s="43"/>
      <c r="O16" s="43"/>
      <c r="P16" s="43">
        <v>40</v>
      </c>
    </row>
    <row r="17" spans="1:16" ht="24.75" customHeight="1">
      <c r="A17" s="2" t="s">
        <v>104</v>
      </c>
      <c r="B17" s="21" t="s">
        <v>73</v>
      </c>
      <c r="C17" s="22" t="s">
        <v>17</v>
      </c>
      <c r="D17" s="27"/>
      <c r="E17" s="61" t="s">
        <v>102</v>
      </c>
      <c r="F17" s="60" t="s">
        <v>32</v>
      </c>
      <c r="G17" s="54">
        <v>2</v>
      </c>
      <c r="H17" s="22">
        <v>2</v>
      </c>
      <c r="I17" s="19"/>
      <c r="J17" s="24"/>
      <c r="K17" s="19"/>
      <c r="L17" s="24">
        <v>0.06</v>
      </c>
      <c r="M17" s="19"/>
      <c r="N17" s="43"/>
      <c r="O17" s="43"/>
      <c r="P17" s="43">
        <v>80</v>
      </c>
    </row>
    <row r="18" spans="1:16" ht="24.75" customHeight="1">
      <c r="A18" s="2" t="s">
        <v>104</v>
      </c>
      <c r="B18" s="21" t="s">
        <v>74</v>
      </c>
      <c r="C18" s="22" t="s">
        <v>17</v>
      </c>
      <c r="D18" s="47" t="s">
        <v>85</v>
      </c>
      <c r="E18" s="62" t="s">
        <v>77</v>
      </c>
      <c r="F18" s="60" t="s">
        <v>32</v>
      </c>
      <c r="G18" s="54">
        <v>2.5</v>
      </c>
      <c r="H18" s="22">
        <v>2.5</v>
      </c>
      <c r="I18" s="19"/>
      <c r="J18" s="24"/>
      <c r="K18" s="19"/>
      <c r="L18" s="24">
        <v>0.075</v>
      </c>
      <c r="M18" s="19"/>
      <c r="N18" s="43"/>
      <c r="O18" s="43"/>
      <c r="P18" s="43">
        <v>100</v>
      </c>
    </row>
    <row r="19" spans="1:16" ht="24.75" customHeight="1">
      <c r="A19" s="2" t="s">
        <v>104</v>
      </c>
      <c r="B19" s="21" t="s">
        <v>75</v>
      </c>
      <c r="C19" s="22" t="s">
        <v>17</v>
      </c>
      <c r="D19" s="47" t="s">
        <v>96</v>
      </c>
      <c r="E19" s="62" t="s">
        <v>97</v>
      </c>
      <c r="F19" s="60" t="s">
        <v>32</v>
      </c>
      <c r="G19" s="54">
        <v>1</v>
      </c>
      <c r="H19" s="22">
        <v>1</v>
      </c>
      <c r="I19" s="19"/>
      <c r="J19" s="24"/>
      <c r="K19" s="19"/>
      <c r="L19" s="24">
        <v>0.03</v>
      </c>
      <c r="M19" s="19"/>
      <c r="N19" s="43"/>
      <c r="O19" s="43"/>
      <c r="P19" s="43">
        <v>40</v>
      </c>
    </row>
    <row r="20" spans="1:16" ht="24.75" customHeight="1">
      <c r="A20" s="2" t="s">
        <v>104</v>
      </c>
      <c r="B20" s="21" t="s">
        <v>76</v>
      </c>
      <c r="C20" s="22" t="s">
        <v>17</v>
      </c>
      <c r="D20" s="48" t="s">
        <v>84</v>
      </c>
      <c r="E20" s="62" t="s">
        <v>83</v>
      </c>
      <c r="F20" s="60" t="s">
        <v>32</v>
      </c>
      <c r="G20" s="54">
        <v>1.5</v>
      </c>
      <c r="H20" s="22">
        <v>1.5</v>
      </c>
      <c r="I20" s="19"/>
      <c r="J20" s="24"/>
      <c r="K20" s="19"/>
      <c r="L20" s="24">
        <v>0.045</v>
      </c>
      <c r="M20" s="19"/>
      <c r="N20" s="43"/>
      <c r="O20" s="43"/>
      <c r="P20" s="43">
        <v>60</v>
      </c>
    </row>
    <row r="21" spans="1:16" ht="24.75" customHeight="1">
      <c r="A21" s="2" t="s">
        <v>104</v>
      </c>
      <c r="B21" s="21" t="s">
        <v>78</v>
      </c>
      <c r="C21" s="22" t="s">
        <v>17</v>
      </c>
      <c r="D21" s="25"/>
      <c r="E21" s="62" t="s">
        <v>79</v>
      </c>
      <c r="F21" s="60" t="s">
        <v>32</v>
      </c>
      <c r="G21" s="54">
        <v>1</v>
      </c>
      <c r="H21" s="22">
        <v>1</v>
      </c>
      <c r="I21" s="19"/>
      <c r="J21" s="24"/>
      <c r="K21" s="19"/>
      <c r="L21" s="24">
        <v>0.03</v>
      </c>
      <c r="M21" s="19"/>
      <c r="N21" s="43"/>
      <c r="O21" s="43"/>
      <c r="P21" s="43">
        <v>40</v>
      </c>
    </row>
    <row r="22" spans="1:16" ht="24.75" customHeight="1">
      <c r="A22" s="2" t="s">
        <v>104</v>
      </c>
      <c r="B22" s="21" t="s">
        <v>86</v>
      </c>
      <c r="C22" s="22" t="s">
        <v>17</v>
      </c>
      <c r="D22" s="24"/>
      <c r="E22" s="62" t="s">
        <v>87</v>
      </c>
      <c r="F22" s="60" t="s">
        <v>32</v>
      </c>
      <c r="G22" s="54">
        <v>1</v>
      </c>
      <c r="H22" s="22">
        <v>1</v>
      </c>
      <c r="I22" s="19"/>
      <c r="J22" s="24"/>
      <c r="K22" s="19"/>
      <c r="L22" s="24">
        <v>0.03</v>
      </c>
      <c r="M22" s="19"/>
      <c r="N22" s="43"/>
      <c r="O22" s="43"/>
      <c r="P22" s="43">
        <v>40</v>
      </c>
    </row>
    <row r="23" spans="1:16" ht="24.75" customHeight="1">
      <c r="A23" s="2" t="s">
        <v>104</v>
      </c>
      <c r="B23" s="21" t="s">
        <v>89</v>
      </c>
      <c r="C23" s="22" t="s">
        <v>17</v>
      </c>
      <c r="D23" s="24"/>
      <c r="E23" s="62" t="s">
        <v>88</v>
      </c>
      <c r="F23" s="60" t="s">
        <v>32</v>
      </c>
      <c r="G23" s="54">
        <v>4</v>
      </c>
      <c r="H23" s="22">
        <v>2</v>
      </c>
      <c r="I23" s="19"/>
      <c r="J23" s="24"/>
      <c r="K23" s="19"/>
      <c r="L23" s="24">
        <v>0.06</v>
      </c>
      <c r="M23" s="19"/>
      <c r="N23" s="43"/>
      <c r="O23" s="43"/>
      <c r="P23" s="43">
        <v>160</v>
      </c>
    </row>
    <row r="24" spans="1:16" ht="24.75" customHeight="1">
      <c r="A24" s="2" t="s">
        <v>104</v>
      </c>
      <c r="B24" s="21" t="s">
        <v>90</v>
      </c>
      <c r="C24" s="22" t="s">
        <v>17</v>
      </c>
      <c r="D24" s="24">
        <v>120180311</v>
      </c>
      <c r="E24" s="62" t="s">
        <v>95</v>
      </c>
      <c r="F24" s="60" t="s">
        <v>32</v>
      </c>
      <c r="G24" s="54">
        <v>1</v>
      </c>
      <c r="H24" s="22">
        <v>1</v>
      </c>
      <c r="I24" s="19"/>
      <c r="J24" s="24"/>
      <c r="K24" s="19"/>
      <c r="L24" s="24">
        <v>0.03</v>
      </c>
      <c r="M24" s="19"/>
      <c r="N24" s="43"/>
      <c r="O24" s="43"/>
      <c r="P24" s="43">
        <v>40</v>
      </c>
    </row>
    <row r="25" spans="1:16" ht="24.75" customHeight="1">
      <c r="A25" s="2" t="s">
        <v>104</v>
      </c>
      <c r="B25" s="21" t="s">
        <v>92</v>
      </c>
      <c r="C25" s="22" t="s">
        <v>17</v>
      </c>
      <c r="D25" s="24"/>
      <c r="E25" s="50" t="s">
        <v>91</v>
      </c>
      <c r="F25" s="60" t="s">
        <v>32</v>
      </c>
      <c r="G25" s="54">
        <v>1.5</v>
      </c>
      <c r="H25" s="22">
        <v>1.5</v>
      </c>
      <c r="I25" s="19"/>
      <c r="J25" s="24"/>
      <c r="K25" s="19"/>
      <c r="L25" s="24">
        <v>0</v>
      </c>
      <c r="M25" s="19"/>
      <c r="N25" s="43"/>
      <c r="O25" s="43"/>
      <c r="P25" s="43">
        <v>60</v>
      </c>
    </row>
    <row r="26" spans="1:16" ht="24.75" customHeight="1">
      <c r="A26" s="2" t="s">
        <v>104</v>
      </c>
      <c r="B26" s="21" t="s">
        <v>93</v>
      </c>
      <c r="C26" s="22" t="s">
        <v>17</v>
      </c>
      <c r="D26" s="32"/>
      <c r="E26" s="49" t="s">
        <v>94</v>
      </c>
      <c r="F26" s="60" t="s">
        <v>32</v>
      </c>
      <c r="G26" s="52">
        <v>0.5</v>
      </c>
      <c r="H26" s="29">
        <v>0.5</v>
      </c>
      <c r="I26" s="20"/>
      <c r="J26" s="31"/>
      <c r="K26" s="20"/>
      <c r="L26" s="31">
        <v>0.045</v>
      </c>
      <c r="M26" s="20"/>
      <c r="N26" s="43"/>
      <c r="O26" s="43"/>
      <c r="P26" s="43">
        <v>20</v>
      </c>
    </row>
    <row r="27" spans="1:16" ht="24.75" customHeight="1">
      <c r="A27" s="2" t="s">
        <v>104</v>
      </c>
      <c r="B27" s="21" t="s">
        <v>99</v>
      </c>
      <c r="C27" s="26" t="s">
        <v>100</v>
      </c>
      <c r="D27" s="26"/>
      <c r="E27" s="49" t="s">
        <v>98</v>
      </c>
      <c r="F27" s="63" t="s">
        <v>101</v>
      </c>
      <c r="G27" s="52">
        <v>1</v>
      </c>
      <c r="H27" s="30">
        <v>1</v>
      </c>
      <c r="I27" s="20">
        <v>0.05</v>
      </c>
      <c r="J27" s="31">
        <v>0.05</v>
      </c>
      <c r="K27" s="20"/>
      <c r="L27" s="31">
        <v>0.1</v>
      </c>
      <c r="M27" s="20"/>
      <c r="N27" s="43"/>
      <c r="O27" s="43"/>
      <c r="P27" s="43">
        <v>30</v>
      </c>
    </row>
    <row r="28" spans="1:13" ht="14.25">
      <c r="A28" s="66"/>
      <c r="B28" s="1"/>
      <c r="C28" s="28"/>
      <c r="D28" s="28"/>
      <c r="E28" s="64"/>
      <c r="F28" s="65"/>
      <c r="G28" s="56"/>
      <c r="H28" s="33"/>
      <c r="I28" s="34"/>
      <c r="J28" s="35"/>
      <c r="K28" s="34"/>
      <c r="L28" s="35"/>
      <c r="M28" s="34"/>
    </row>
    <row r="29" spans="1:13" ht="14.25">
      <c r="A29" s="66"/>
      <c r="B29" s="1"/>
      <c r="C29" s="28"/>
      <c r="D29" s="28"/>
      <c r="E29" s="64"/>
      <c r="F29" s="65"/>
      <c r="G29" s="56"/>
      <c r="H29" s="33"/>
      <c r="I29" s="34"/>
      <c r="J29" s="35"/>
      <c r="K29" s="34"/>
      <c r="L29" s="35"/>
      <c r="M29" s="34"/>
    </row>
    <row r="30" spans="1:13" ht="14.2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4.25">
      <c r="A31" s="75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4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4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4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autoFilter ref="A4:P27"/>
  <mergeCells count="17">
    <mergeCell ref="A3:A4"/>
    <mergeCell ref="A1:E1"/>
    <mergeCell ref="A2:M2"/>
    <mergeCell ref="A34:M34"/>
    <mergeCell ref="A30:M30"/>
    <mergeCell ref="A31:M31"/>
    <mergeCell ref="A32:M32"/>
    <mergeCell ref="A33:M33"/>
    <mergeCell ref="B3:B4"/>
    <mergeCell ref="C3:C4"/>
    <mergeCell ref="H3:H4"/>
    <mergeCell ref="I3:L3"/>
    <mergeCell ref="M3:P3"/>
    <mergeCell ref="D3:D4"/>
    <mergeCell ref="E3:E4"/>
    <mergeCell ref="F3:F4"/>
    <mergeCell ref="G3:G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6" customWidth="1"/>
    <col min="2" max="2" width="1.12109375" style="6" customWidth="1"/>
    <col min="3" max="3" width="28.125" style="6" customWidth="1"/>
    <col min="4" max="16384" width="8.00390625" style="6" customWidth="1"/>
  </cols>
  <sheetData>
    <row r="1" ht="12.75">
      <c r="A1" s="5" t="s">
        <v>0</v>
      </c>
    </row>
    <row r="2" ht="13.5" thickBot="1">
      <c r="A2" s="5" t="s">
        <v>1</v>
      </c>
    </row>
    <row r="3" spans="1:3" ht="13.5" thickBot="1">
      <c r="A3" s="7" t="s">
        <v>2</v>
      </c>
      <c r="C3" s="8" t="s">
        <v>3</v>
      </c>
    </row>
    <row r="4" ht="12.75">
      <c r="A4" s="7" t="e">
        <v>#N/A</v>
      </c>
    </row>
    <row r="6" ht="13.5" thickBot="1"/>
    <row r="7" ht="12.75">
      <c r="A7" s="9" t="s">
        <v>4</v>
      </c>
    </row>
    <row r="8" ht="12.75">
      <c r="A8" s="10" t="s">
        <v>5</v>
      </c>
    </row>
    <row r="9" ht="12.75">
      <c r="A9" s="11" t="s">
        <v>6</v>
      </c>
    </row>
    <row r="10" ht="12.75">
      <c r="A10" s="10" t="s">
        <v>7</v>
      </c>
    </row>
    <row r="11" ht="13.5" thickBot="1">
      <c r="A11" s="12" t="s">
        <v>8</v>
      </c>
    </row>
    <row r="13" ht="13.5" thickBot="1"/>
    <row r="14" ht="13.5" thickBot="1">
      <c r="A14" s="8" t="s">
        <v>9</v>
      </c>
    </row>
    <row r="16" ht="13.5" thickBot="1"/>
    <row r="17" ht="13.5" thickBot="1">
      <c r="C17" s="8" t="s">
        <v>10</v>
      </c>
    </row>
    <row r="20" ht="12.75">
      <c r="A20" s="13" t="s">
        <v>11</v>
      </c>
    </row>
    <row r="26" ht="13.5" thickBot="1">
      <c r="C26" s="14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2018-12-24T06:28:32Z</cp:lastPrinted>
  <dcterms:created xsi:type="dcterms:W3CDTF">1996-12-17T01:32:42Z</dcterms:created>
  <dcterms:modified xsi:type="dcterms:W3CDTF">2019-01-03T02:22:11Z</dcterms:modified>
  <cp:category/>
  <cp:version/>
  <cp:contentType/>
  <cp:contentStatus/>
</cp:coreProperties>
</file>