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4745" windowHeight="11775" activeTab="0"/>
  </bookViews>
  <sheets>
    <sheet name="SCI论文情况一览表" sheetId="11" r:id="rId1"/>
    <sheet name="Sheet3" sheetId="16" state="hidden" r:id="rId2"/>
    <sheet name="Sheet1" sheetId="15" state="hidden" r:id="rId3"/>
  </sheets>
  <definedNames>
    <definedName name="_xlnm._FilterDatabase" localSheetId="0" hidden="1">'SCI论文情况一览表'!$A$1:$Q$190</definedName>
    <definedName name="_xlnm._FilterDatabase" localSheetId="2" hidden="1">'Sheet1'!$A$1:$R$1511</definedName>
  </definedNames>
  <calcPr calcId="162913"/>
  <pivotCaches>
    <pivotCache cacheId="4" r:id="rId4"/>
  </pivotCaches>
</workbook>
</file>

<file path=xl/connections.xml><?xml version="1.0" encoding="utf-8"?>
<connections xmlns="http://schemas.openxmlformats.org/spreadsheetml/2006/main">
  <connection xmlns="http://schemas.openxmlformats.org/spreadsheetml/2006/main" id="1" name="savedrecs1" type="6" refreshedVersion="2" background="1" saveData="1">
    <textPr sourceFile="F:\论文检索\2017\3\savedrecs.txt">
      <textFields>
        <textField/>
      </textFields>
    </textPr>
  </connection>
</connections>
</file>

<file path=xl/sharedStrings.xml><?xml version="1.0" encoding="utf-8"?>
<sst xmlns="http://schemas.openxmlformats.org/spreadsheetml/2006/main" count="10092" uniqueCount="3427">
  <si>
    <t>序  号</t>
  </si>
  <si>
    <t>学院</t>
  </si>
  <si>
    <t>通讯作者</t>
  </si>
  <si>
    <t>论文题目</t>
  </si>
  <si>
    <t>期刊</t>
  </si>
  <si>
    <t>文献类型</t>
  </si>
  <si>
    <t>收录年份</t>
  </si>
  <si>
    <t>卷</t>
  </si>
  <si>
    <t>期</t>
  </si>
  <si>
    <t>开始页</t>
  </si>
  <si>
    <t>结束页</t>
  </si>
  <si>
    <t>ISSN</t>
  </si>
  <si>
    <t>影响因子（2017）</t>
  </si>
  <si>
    <t>5年影响因子</t>
  </si>
  <si>
    <t>统计月份</t>
  </si>
  <si>
    <t>if&gt;=10</t>
  </si>
  <si>
    <t>if&gt;=5</t>
  </si>
  <si>
    <t>if&lt;2</t>
  </si>
  <si>
    <t>动物医学院</t>
  </si>
  <si>
    <t>Inhibition of neddylation pathway represses influenza virus replication and pro-inflammatory responses</t>
  </si>
  <si>
    <t>VIROLOGY</t>
  </si>
  <si>
    <t>Article</t>
  </si>
  <si>
    <t>0042-6822</t>
  </si>
  <si>
    <t>Effect of experimental infections of various Tembusu virus strains isolated from geese, ducks and chickens on ducklings</t>
  </si>
  <si>
    <t>POLISH JOURNAL OF VETERINARY SCIENCES</t>
  </si>
  <si>
    <t>1505-1773</t>
  </si>
  <si>
    <t>Remodelling of mitochondria during spermiogenesis o Chinese soft-shelled turtle (Pelodiscus sinensis)</t>
  </si>
  <si>
    <t>REPRODUCTION FERTILITY AND DEVELOPMENT</t>
  </si>
  <si>
    <t>1031-3613</t>
  </si>
  <si>
    <t>Huang, Shile（外）；江善祥</t>
  </si>
  <si>
    <t>Maduramicin induces apoptosis and necrosis, and blocks autophagic flux in myocardial H9c2 cells</t>
  </si>
  <si>
    <t>JOURNAL OF APPLIED TOXICOLOGY</t>
  </si>
  <si>
    <t>0260-437X</t>
  </si>
  <si>
    <t>AIP ADVANCES</t>
  </si>
  <si>
    <t>Article; Proceedings Paper</t>
  </si>
  <si>
    <t>2158-3226</t>
  </si>
  <si>
    <t>First molecular detection and characterization of Marek's disease virus in red-crowned cranes (Grus japonensis): a case report</t>
  </si>
  <si>
    <t>BMC VETERINARY RESEARCH</t>
  </si>
  <si>
    <t>1746-6148</t>
  </si>
  <si>
    <t>Numerical tilting compensation in microscopy based on wavefront sensing using transport of intensity equation method</t>
  </si>
  <si>
    <t>JOURNAL OF OPTICS</t>
  </si>
  <si>
    <t>2040-8978</t>
  </si>
  <si>
    <t>Digital field of view correction combined dual-view transport of intensity equation method for real-time quantitative imaging</t>
  </si>
  <si>
    <t>OPTICAL ENGINEERING</t>
  </si>
  <si>
    <t>0091-3286</t>
  </si>
  <si>
    <t>Photochemical deposition fabricated highly sensitive localized surface plasmon resonance based optical fiber sensor</t>
  </si>
  <si>
    <t>OPTICS COMMUNICATIONS</t>
  </si>
  <si>
    <t>0030-4018</t>
  </si>
  <si>
    <t>Wang, Shuai（外）；李祥瑞</t>
  </si>
  <si>
    <t>Prevalence and genetic diversity of Trichomonas vaginalis clinical isolates in a targeted population in Xinxiang City, Henan Province, China</t>
  </si>
  <si>
    <t>PARASITES &amp; VECTORS</t>
  </si>
  <si>
    <t>1756-3305</t>
  </si>
  <si>
    <t>Protective efficacy of a DNA vaccine encoding capsid protein of porcine circovirus-like virus P1 against porcine circovirus 2 in mice</t>
  </si>
  <si>
    <t>MICROBIOLOGY AND IMMUNOLOGY</t>
  </si>
  <si>
    <t>0385-5600</t>
  </si>
  <si>
    <t>Molecular characterization and protective immunity of rhoptry protein 35 (ROP35) of Toxoplasma gondii as a DNA vaccine</t>
  </si>
  <si>
    <t>VETERINARY PARASITOLOGY</t>
  </si>
  <si>
    <t>0304-4017</t>
  </si>
  <si>
    <t>Field of view scanning based quantitative interferometric microscopic cytometers for cellular imaging and analysis</t>
  </si>
  <si>
    <t>MICROSCOPY RESEARCH AND TECHNIQUE</t>
  </si>
  <si>
    <t>1059-910X</t>
  </si>
  <si>
    <t>鲍恩东</t>
  </si>
  <si>
    <t>Impact of exogenous adrenocorticotropic hormone on gelatinase expression and steroidogenesis in the newly formed corpus luteum in sows</t>
  </si>
  <si>
    <t>LIVESTOCK SCIENCE</t>
  </si>
  <si>
    <t>1871-1413</t>
  </si>
  <si>
    <t>Inhibition of heat stress-related apoptosis of chicken myocardial cells through inducing Hsp90 expression by aspirin administration in vivo</t>
  </si>
  <si>
    <t>BRITISH POULTRY SCIENCE</t>
  </si>
  <si>
    <t>0007-1668</t>
  </si>
  <si>
    <t>Vitamin C and sodium bicarbonate enhance the antioxidant ability of H9C2 cells and induce HSPs to relieve heat stress</t>
  </si>
  <si>
    <t>CELL STRESS &amp; CHAPERONES</t>
  </si>
  <si>
    <t>1355-8145</t>
  </si>
  <si>
    <t>曹瑞兵</t>
  </si>
  <si>
    <t>Identification of a novel porcine OASL variant exhibiting antiviral activity</t>
  </si>
  <si>
    <t>VIRUS RESEARCH</t>
  </si>
  <si>
    <t>0168-1702</t>
  </si>
  <si>
    <t>陈秋生</t>
  </si>
  <si>
    <t>A "Lamellar structure" contributes to autophagosome biogenesis and mitophagy in zebrafish hepatocytes</t>
  </si>
  <si>
    <t>FISH &amp; SHELLFISH IMMUNOLOGY</t>
  </si>
  <si>
    <t>1050-4648</t>
  </si>
  <si>
    <t>MICROBIAL PATHOGENESIS</t>
  </si>
  <si>
    <t>0882-4010</t>
  </si>
  <si>
    <t>陈新；江善祥</t>
  </si>
  <si>
    <t>Maduramicin-activated protein phosphatase 2A results in extracellular signal-regulated kinase 1/2 inhibition, leading to cytotoxicity in myocardial H9c2 cells</t>
  </si>
  <si>
    <t>TOXICOLOGY LETTERS</t>
  </si>
  <si>
    <t>0378-4274</t>
  </si>
  <si>
    <t>CHEMICO-BIOLOGICAL INTERACTIONS</t>
  </si>
  <si>
    <t>0009-2797</t>
  </si>
  <si>
    <t>陈兴祥；黄克和</t>
  </si>
  <si>
    <t>Selenizing astragalus polysaccharide attenuates PCV2 replication promotion caused by oxidative stress through autophagy inhibition via PI3K/AKT activation</t>
  </si>
  <si>
    <t>INTERNATIONAL JOURNAL OF BIOLOGICAL MACROMOLECULES</t>
  </si>
  <si>
    <t>0141-8130</t>
  </si>
  <si>
    <t>SeMet attenuates OTA-induced PCV2 replication promotion by inhibiting autophagy by activating the AKT/mTOR signaling pathway</t>
  </si>
  <si>
    <t>VETERINARY RESEARCH</t>
  </si>
  <si>
    <t>0928-4249</t>
  </si>
  <si>
    <t>戴建君</t>
  </si>
  <si>
    <t>A Novel PhoP/PhoQ Regulation Pathway Modulates the Survival of Extraintestinal Pathogenic Escherichia coli in Macrophages</t>
  </si>
  <si>
    <t>FRONTIERS IN IMMUNOLOGY</t>
  </si>
  <si>
    <t>1664-3224</t>
  </si>
  <si>
    <t>范红结</t>
  </si>
  <si>
    <t>Swinepox virus vector-based vaccines: attenuation and biosafety assessments following subcutaneous prick inoculation</t>
  </si>
  <si>
    <t>Detection of Salmonella Infection in Chickens by an Indirect Enzyme-Linked Immunosorbent Assay Based on Presence of PagC Antibodies in Sera</t>
  </si>
  <si>
    <t>FOODBORNE PATHOGENS AND DISEASE</t>
  </si>
  <si>
    <t>1535-3141</t>
  </si>
  <si>
    <t>Development and application of an indirect ELISA for the detection of antibodies to porcine epidemic diarrhea virus based on a recombinant spike protein</t>
  </si>
  <si>
    <t>Transcriptome analysis of gene expression profiling of infected macrophages between Brucella suis 1330 and live attenuated vaccine strain S2 displays mechanistic implication for regulation of virulence</t>
  </si>
  <si>
    <t>The serine/threonine protein kinase of Streptococcus suis serotype 2 affects the ability of the pathogen to penetrate the blood-brain barrier</t>
  </si>
  <si>
    <t>CELLULAR MICROBIOLOGY</t>
  </si>
  <si>
    <t>1462-5814</t>
  </si>
  <si>
    <t>BMC GENOMICS</t>
  </si>
  <si>
    <t>1471-2164</t>
  </si>
  <si>
    <t>范红结； Zhao Qi-zu（外）</t>
  </si>
  <si>
    <t>Insertion site of FLAG on foot-and-mouth disease virus VP1 G-H loop affects immunogenicity of FLAG</t>
  </si>
  <si>
    <t>JOURNAL OF INTEGRATIVE AGRICULTURE</t>
  </si>
  <si>
    <t>2095-3119</t>
  </si>
  <si>
    <t>PROTEIN AND PEPTIDE LETTERS</t>
  </si>
  <si>
    <t>0929-8665</t>
  </si>
  <si>
    <t>顾金燕；邹继勇</t>
  </si>
  <si>
    <t>Molecular characteristics of the spike gene of porcine epidemic diarrhoea virus strains in Eastern China in 2016</t>
  </si>
  <si>
    <t>何孔旺（外）；范红结</t>
  </si>
  <si>
    <t>Phylogenetic analysis of two goat-origin PCV2 isolates in China</t>
  </si>
  <si>
    <t>GENE</t>
  </si>
  <si>
    <t>0378-1119</t>
  </si>
  <si>
    <t>黄克和</t>
  </si>
  <si>
    <t>Lycium barbarum polysaccharides improve CCl4-induced liver fibrosis, inflammatory response and TLRs/NF-kappa B signaling pathway expression in wistar rats</t>
  </si>
  <si>
    <t>LIFE SCIENCES</t>
  </si>
  <si>
    <t>0024-3205</t>
  </si>
  <si>
    <t>The Hepatoprotective Effect of Selenium-Enriched Yeast and Gum Arabic Combination on Carbon Tetrachloride-Induced Chronic Liver Injury in Rats</t>
  </si>
  <si>
    <t>JOURNAL OF FOOD SCIENCE</t>
  </si>
  <si>
    <t>0022-1147</t>
  </si>
  <si>
    <t>Dietary Supplementation of Selenium-Enriched Probiotics Enhances Meat Quality of Broiler Chickens (Gallus gallus domesticus) Raised Under High Ambient Temperature</t>
  </si>
  <si>
    <t>BIOLOGICAL TRACE ELEMENT RESEARCH</t>
  </si>
  <si>
    <t>0163-4984</t>
  </si>
  <si>
    <t>Immunotoxicity of ochratoxin A and aflatoxin B1 in combination is associated with the nuclear factor kappa B signaling pathway in 3D4/21 cells</t>
  </si>
  <si>
    <t>CHEMOSPHERE</t>
  </si>
  <si>
    <t>0045-6535</t>
  </si>
  <si>
    <t>Selenium deficiency aggravates T-2 toxin-induced injury of primary neonatal rat cardiomyocytes through ER stress</t>
  </si>
  <si>
    <t>PCV2 infection aggravates ochratoxin A-induced nephrotoxicity via autophagy involving p38 signaling pathway in vivo and in vitro</t>
  </si>
  <si>
    <t>ENVIRONMENTAL POLLUTION</t>
  </si>
  <si>
    <t>0269-7491</t>
  </si>
  <si>
    <t>Combination of Selenomethionine and N-Acetylcysteine Alleviates the Joint Toxicities of Aflatoxin B1 and Ochratoxin A by ERK MAPK Signal Pathway in Porcine Alveolar Macrophages</t>
  </si>
  <si>
    <t>JOURNAL OF AGRICULTURAL AND FOOD CHEMISTRY</t>
  </si>
  <si>
    <t>0021-8561</t>
  </si>
  <si>
    <t>Impacts of selenium and vitamin E supplementation on mRNA of heat shock proteins, selenoproteins and antioxidants in broilers exposed to high temperature</t>
  </si>
  <si>
    <t>AMB EXPRESS</t>
  </si>
  <si>
    <t>2191-0855</t>
  </si>
  <si>
    <t>Protective effects of zymosan on heat stress-induced immunosuppression and apoptosis in dairy cows and peripheral blood mononuclear cells</t>
  </si>
  <si>
    <t>Protective effects of selenium-glutathione-enriched probiotics on CCl4-induced liver fibrosis</t>
  </si>
  <si>
    <t>JOURNAL OF NUTRITIONAL BIOCHEMISTRY</t>
  </si>
  <si>
    <t>0955-2863</t>
  </si>
  <si>
    <t>Aflatoxin B-1 Promotes Influenza Replication and Increases Virus Related Lung Damage via Activation of TLR4 Signaling</t>
  </si>
  <si>
    <t>OTA induces intestinal epithelial barrier dysfunction and tight junction disruption in IPEC-J2 cells through ROS/Ca2+-mediated MLCK activation</t>
  </si>
  <si>
    <t>Low-Level Aflatoxin B-1 Promotes Influenza Infection and Modulates a Switch in Macrophage Polarization from M1 to M2</t>
  </si>
  <si>
    <t>CELLULAR PHYSIOLOGY AND BIOCHEMISTRY</t>
  </si>
  <si>
    <t>1015-8987</t>
  </si>
  <si>
    <t>贾逸敏</t>
  </si>
  <si>
    <t>Spermidine-Activated Satellite Cells Are Associated with Hypoacetylation in ACVR2B and Smad3 Binding to Myogenic Genes in Mice</t>
  </si>
  <si>
    <t>江善祥</t>
  </si>
  <si>
    <t>Salinomycin induces primary chicken cardiomyocytes death via mitochondria mediated apoptosis</t>
  </si>
  <si>
    <t>The roles of cytochrome P450 and P-glycoprotein in the pharmacokinetics of florfenicol in chickens</t>
  </si>
  <si>
    <t>IRANIAN JOURNAL OF VETERINARY RESEARCH</t>
  </si>
  <si>
    <t>1728-1997</t>
  </si>
  <si>
    <t>Preparation and in vitro release kinetics of ivermectin sustained-release bolus optimized by response surface methodology</t>
  </si>
  <si>
    <t>PEERJ</t>
  </si>
  <si>
    <t>2167-8359</t>
  </si>
  <si>
    <t>Maduramicin induces apoptosis in chicken myocardial cells via intrinsic and extrinsic pathways</t>
  </si>
  <si>
    <t>TOXICOLOGY IN VITRO</t>
  </si>
  <si>
    <t>0887-2333</t>
  </si>
  <si>
    <t>江善祥；郭大伟</t>
  </si>
  <si>
    <t>Transcriptome profile analysis reveals cardiotoxicity of maduramicin in primary chicken myocardial cells</t>
  </si>
  <si>
    <t>ARCHIVES OF TOXICOLOGY</t>
  </si>
  <si>
    <t>0340-5761</t>
  </si>
  <si>
    <t>姜平</t>
  </si>
  <si>
    <t>First molecular detection of porcine circovirus type 3 in dogs in China</t>
  </si>
  <si>
    <t>VIRUS GENES</t>
  </si>
  <si>
    <t>0920-8569</t>
  </si>
  <si>
    <t>Nsp1 alpha of Porcine Reproductive and Respiratory Syndrome Virus Strain BB0907 Impairs the Function of Monocyte-Derived Dendritic Cells via the Release of Soluble CD83</t>
  </si>
  <si>
    <t>JOURNAL OF VIROLOGY</t>
  </si>
  <si>
    <t>0022-538X</t>
  </si>
  <si>
    <t>Polymorphisms affecting the gE and gI proteins partly contribute to the virulence of a newly-emergent highly virulent Chinese pseudorabies virus</t>
  </si>
  <si>
    <t>剧世强</t>
  </si>
  <si>
    <t>Polo-like kinase 1 inhibition results in misaligned chromosomes and aberrant spindles in porcine oocytes during the first meiotic division</t>
  </si>
  <si>
    <t>REPRODUCTION IN DOMESTIC ANIMALS</t>
  </si>
  <si>
    <t>0936-6768</t>
  </si>
  <si>
    <t>雷治海</t>
  </si>
  <si>
    <t>Distribution of the pig gastrin-releasing peptide receptor and the effect of GRP on porcine Leydig cells</t>
  </si>
  <si>
    <t>PEPTIDES</t>
  </si>
  <si>
    <t>0196-9781</t>
  </si>
  <si>
    <t>Cloning and mRNA expression of NPB and its effect on hormone secretion of the reproductive cells in the pig</t>
  </si>
  <si>
    <t>GENERAL AND COMPARATIVE ENDOCRINOLOGY</t>
  </si>
  <si>
    <t>0016-6480</t>
  </si>
  <si>
    <t>Effects of neuromedin B on steroidogenesis, cell proliferation and apoptosis in porcine Leydig cells</t>
  </si>
  <si>
    <t>JOURNAL OF MOLECULAR ENDOCRINOLOGY</t>
  </si>
  <si>
    <t>0952-5041</t>
  </si>
  <si>
    <t>雷治海；王锋</t>
  </si>
  <si>
    <t>Effect of caloric restriction and subsequent re-alimentation on oxidative stress in the liver of Hu sheep ram lambs</t>
  </si>
  <si>
    <t>ANIMAL FEED SCIENCE AND TECHNOLOGY</t>
  </si>
  <si>
    <t>0377-8401</t>
  </si>
  <si>
    <t>李祥瑞</t>
  </si>
  <si>
    <t>Proteomic analysis of protein interactions between Eimeria maxima sporozoites and chicken jejunal epithelial cells by shotgun LC-MS/MS</t>
  </si>
  <si>
    <t>Protective immunity against Eimeria maxima induced by vaccines of Em14-3-3 antigen</t>
  </si>
  <si>
    <t>Molecular characterisation and the protective immunity evaluation of Eimeria maxima surface antigen gene</t>
  </si>
  <si>
    <t>The molecular characterization and protective efficacy of microneme 3 of Eimeria mitis in chickens</t>
  </si>
  <si>
    <t>The Serine/Threonine-Protein Phosphatase 1 From Haemonchus contortus Is Actively Involved in Suppressive Regulatory Roles on Immune Functions of Goat Peripheral Blood Mononuclear Cells</t>
  </si>
  <si>
    <t>李玉峰</t>
  </si>
  <si>
    <t>Evaluation of carbopol as an adjuvant on the effectiveness of progressive atrophic rhinitis vaccine</t>
  </si>
  <si>
    <t>VACCINE</t>
  </si>
  <si>
    <t>0264-410X</t>
  </si>
  <si>
    <t>Characterisation of a novel plasmid containing a florfenicol resistance gene in Haemophilus parasuis</t>
  </si>
  <si>
    <t>VETERINARY JOURNAL</t>
  </si>
  <si>
    <t>1090-0233</t>
  </si>
  <si>
    <t>刘家国</t>
  </si>
  <si>
    <t>Antiviral effect of baicalin phospholipid complex against duck hepatitis A virus type 1</t>
  </si>
  <si>
    <t>POULTRY SCIENCE</t>
  </si>
  <si>
    <t>0032-5791</t>
  </si>
  <si>
    <t>Effects of Bush Sophora Root polysaccharide and its sulfate on DHAV-1 replication</t>
  </si>
  <si>
    <t>CARBOHYDRATE POLYMERS</t>
  </si>
  <si>
    <t>0144-8617</t>
  </si>
  <si>
    <t>刘永杰</t>
  </si>
  <si>
    <t>Tetrahymena thermophila Predation Enhances Environmental Adaptation of the Carp Pathogenic Strain Aeromonas hydrophila NJ-35</t>
  </si>
  <si>
    <t>FRONTIERS IN CELLULAR AND INFECTION MICROBIOLOGY</t>
  </si>
  <si>
    <t>2235-2988</t>
  </si>
  <si>
    <t>cas9 Enhances Bacterial Virulence by Repressing the regR Transcriptional Regulator in Streptococcus agalactiae</t>
  </si>
  <si>
    <t>INFECTION AND IMMUNITY</t>
  </si>
  <si>
    <t>0019-9567</t>
  </si>
  <si>
    <t>The fight for invincibility: Environmental stress response mechanisms and Aeromonas hydrophila</t>
  </si>
  <si>
    <t>Review</t>
  </si>
  <si>
    <t>Comparison of the virulence of three H3N2 canine influenza virus isolates from Korea and China in mouse and Guinea pig models</t>
  </si>
  <si>
    <t>Diverse roles of Hcp family proteins in the environmental fitness and pathogenicity of Aeromonas hydrophila Chinese epidemic strain NJ-35</t>
  </si>
  <si>
    <t>APPLIED MICROBIOLOGY AND BIOTECHNOLOGY</t>
  </si>
  <si>
    <t>0175-7598</t>
  </si>
  <si>
    <t>Comparative genome analysis provides deep insights into Aeromonas hydrophila taxonomy and virulence-related factors</t>
  </si>
  <si>
    <t>Identification and Genetic Evolution Analysis of One Strain of H3N2 Canine Influenza Virus Isolated from Nanjing, China</t>
  </si>
  <si>
    <t>PAKISTAN JOURNAL OF ZOOLOGY</t>
  </si>
  <si>
    <t>0030-9923</t>
  </si>
  <si>
    <t>INTERNATIONAL JOURNAL OF MOLECULAR SCIENCES</t>
  </si>
  <si>
    <t>1422-0067</t>
  </si>
  <si>
    <t>陆承平</t>
  </si>
  <si>
    <t>Genetic characterization of phenicol-resistant Escherichia coli and role of wild-type repressor/regulator gene (acrR) on phenicol resistance</t>
  </si>
  <si>
    <t>FOLIA MICROBIOLOGICA</t>
  </si>
  <si>
    <t>0015-5632</t>
  </si>
  <si>
    <t>陆钟岩</t>
  </si>
  <si>
    <t>Increases in the expression of Na+/H+ exchanger 1 and 3 are associated with insulin signalling in the ruminal epithelium</t>
  </si>
  <si>
    <t>JOURNAL OF ANIMAL PHYSIOLOGY AND ANIMAL NUTRITION</t>
  </si>
  <si>
    <t>E569</t>
  </si>
  <si>
    <t>E577</t>
  </si>
  <si>
    <t>0931-2439</t>
  </si>
  <si>
    <t>Antibiotic pretreatment minimizes dietary effects on reconstructure of rumen fluid and mucosal microbiota in goats</t>
  </si>
  <si>
    <t>MICROBIOLOGYOPEN</t>
  </si>
  <si>
    <t>2045-8827</t>
  </si>
  <si>
    <t>吕英军</t>
  </si>
  <si>
    <t>Porcine circovirus type 2 inhibits inter-beta expression by targeting Karyopherin alpha-3 in PK-15 cells</t>
  </si>
  <si>
    <t>VETERINARY MICROBIOLOGY</t>
  </si>
  <si>
    <t>0378-1135</t>
  </si>
  <si>
    <t>马海田</t>
  </si>
  <si>
    <t>Proteomics reveals changes in hepatic proteins during chicken embryonic development: an alternative model to study human obesity</t>
  </si>
  <si>
    <t>Effects of (-)-hydroxycitric acid on lipid droplet accumulation in chicken embryos</t>
  </si>
  <si>
    <t>ANIMAL SCIENCE JOURNAL</t>
  </si>
  <si>
    <t>1344-3941</t>
  </si>
  <si>
    <t>Metabolomics reveals the mechanism of (-)-hydroxycitric acid promotion of protein synthesis and inhibition of fatty acid synthesis in broiler chickens</t>
  </si>
  <si>
    <t>ANIMAL</t>
  </si>
  <si>
    <t>1751-7311</t>
  </si>
  <si>
    <t>Dehydroepiandrosterone rehabilitate BRL-3A cells oxidative stress damage induced by hydrogen peroxide</t>
  </si>
  <si>
    <t>JOURNAL OF CELLULAR PHYSIOLOGY</t>
  </si>
  <si>
    <t>0021-9541</t>
  </si>
  <si>
    <t>Dehydroepiandrosterone reduces accumulation of lipid droplets in primary chicken hepatocytes by biotransformation mediated via the cAMP/PKA-ERK1/2 signaling pathway</t>
  </si>
  <si>
    <t>BIOCHIMICA ET BIOPHYSICA ACTA-MOLECULAR AND CELL BIOLOGY OF LIPIDS</t>
  </si>
  <si>
    <t>1388-1981</t>
  </si>
  <si>
    <t>Dehydroepiandrosterone Reduced Lipid Droplet Accumulation via Inhibiting Cell Proliferation and Improving Mitochondrial Function in Primary Chicken Hepatocytes</t>
  </si>
  <si>
    <t>PHYSIOLOGICAL RESEARCH</t>
  </si>
  <si>
    <t>0862-8408</t>
  </si>
  <si>
    <t>Based serum metabolomics analysis reveals simultaneous interconnecting changes during chicken embryonic development</t>
  </si>
  <si>
    <t>倪迎冬</t>
  </si>
  <si>
    <t>Effects of chronic dexamethasone exposure on bile acid metabolism and cecal epithelia function in goats</t>
  </si>
  <si>
    <t>DOMESTIC ANIMAL ENDOCRINOLOGY</t>
  </si>
  <si>
    <t>0739-7240</t>
  </si>
  <si>
    <t>Chronic dexamethasone exposure markedly decreased the hepatic triglyceride accumulation in growing goats</t>
  </si>
  <si>
    <t>Effects of chronic dexamethasone administration on hyperglycemia and insulin release in goats</t>
  </si>
  <si>
    <t>JOURNAL OF ANIMAL SCIENCE AND BIOTECHNOLOGY</t>
  </si>
  <si>
    <t>2049-1891</t>
  </si>
  <si>
    <t>N-(3-oxododecanoyl)-L-homoserine lactone modulates mitochondrial function and suppresses proliferation in intestinal goblet cells</t>
  </si>
  <si>
    <t>Exploring differentially expressed genes related to metabolism by RNA-Seq in goat liver after dexamethasone treatment</t>
  </si>
  <si>
    <t>Chronic dexamethasone exposure retards growth without altering the digestive tract microbiota composition in goats</t>
  </si>
  <si>
    <t>BMC MICROBIOLOGY</t>
  </si>
  <si>
    <t>1471-2180</t>
  </si>
  <si>
    <t>Dexamethasone impacts zinc levels in goats by regulating zinc transportation in the colon and the metabolism in the liver</t>
  </si>
  <si>
    <t>Stimulating lipolysis in subcutaneous adipose tissues by chronic dexamethasone administration in goats</t>
  </si>
  <si>
    <t>ANIMAL PRODUCTION SCIENCE</t>
  </si>
  <si>
    <t>1836-0939</t>
  </si>
  <si>
    <t>潘翠玲；黄克和</t>
  </si>
  <si>
    <t>Bush sophora root polysaccharide could help prevent aflatoxin B1-induced hepatotoxicity in the primary chicken hepatocytes</t>
  </si>
  <si>
    <t>TOXICON</t>
  </si>
  <si>
    <t>0041-0101</t>
  </si>
  <si>
    <t>沈向真</t>
  </si>
  <si>
    <t>Dietary Sodium Butyrate Supplementation Reduces High-Concentrate Diet Feeding-Induced Apoptosis in Mammary Cells in Dairy Goats</t>
  </si>
  <si>
    <t>Epigenetic mechanisms contribute to decrease stearoyl-CoA desaturase 1 expression in the liver of dairy cows after prolonged feeding of high-concentrate diet</t>
  </si>
  <si>
    <t>JOURNAL OF DAIRY SCIENCE</t>
  </si>
  <si>
    <t>0022-0302</t>
  </si>
  <si>
    <t>Histamine activates inflammatory response and depresses casein synthesis in mammary gland of dairy cows during SARA</t>
  </si>
  <si>
    <t>Sodium Butyrate Supplementation Alleviates the Adaptive Response to Inflammation and Modulates Fatty Acid Metabolism in Lipopolysaccharide-Stimulated Bovine Hepatocytes</t>
  </si>
  <si>
    <t>Sodium butyrate improves antioxidant stability in sub-acute ruminal acidosis in dairy goats</t>
  </si>
  <si>
    <t>Sodium Butyrate Mitigates iE-DAP Induced Inflammation Caused by High-Concentrate Feeding in Liver of Dairy Goats</t>
  </si>
  <si>
    <t>Dietary Addition of Sodium Butyrate Contributes to Attenuated Feeding-Induced Hepatocyte Apoptosis in Dairy Goats</t>
  </si>
  <si>
    <t>沈赞明</t>
  </si>
  <si>
    <t>High-Concentrate Diet-Induced Change of Cellular Metabolism Leads to Decreases of Immunity and Imbalance of Cellular Activities in Rumen Epithelium</t>
  </si>
  <si>
    <t>Synchronous and Time-Dependent Expression of Cyclins, Cyclin-Dependant Kinases, and Apoptotic Genes in the Rumen Epithelia of Butyrate-Infused Goats</t>
  </si>
  <si>
    <t>FRONTIERS IN PHYSIOLOGY</t>
  </si>
  <si>
    <t>1664-042X</t>
  </si>
  <si>
    <t>宋素泉；闫丽萍</t>
  </si>
  <si>
    <t>Zearalenone (ZEA)-induced intestinal inflammation is mediated by the NLRP3 inflammasome</t>
  </si>
  <si>
    <t>A competitive immunoassay for zearalenone with integrated poly(dimethysiloxane) based microarray assay</t>
  </si>
  <si>
    <t>ANALYTICAL METHODS</t>
  </si>
  <si>
    <t>1759-9660</t>
  </si>
  <si>
    <t>粟硕</t>
  </si>
  <si>
    <t>Origin, Genetic Diversity, and Evolutionary Dynamics of Novel Porcine Circovirus 3</t>
  </si>
  <si>
    <t>ADVANCED SCIENCE</t>
  </si>
  <si>
    <t>2198-3844</t>
  </si>
  <si>
    <t>Genetic and evolutionary analysis of emerging H3N2 canine influenza virus</t>
  </si>
  <si>
    <t>EMERGING MICROBES &amp; INFECTIONS</t>
  </si>
  <si>
    <t>2222-1751</t>
  </si>
  <si>
    <t>粟硕；周继勇</t>
  </si>
  <si>
    <t>Comprehensive Analysis of Codon Usage on Rabies Virus and Other Lyssaviruses</t>
  </si>
  <si>
    <t>孙钦伟；赵茹茜</t>
  </si>
  <si>
    <t>Dietary betaine supplementation in hens modulates hypothalamic expression of cholesterol metabolic genes in F1 cockerels through modification of DNA methylation</t>
  </si>
  <si>
    <t>COMPARATIVE BIOCHEMISTRY AND PHYSIOLOGY B-BIOCHEMISTRY &amp; MOLECULAR BIOLOGY</t>
  </si>
  <si>
    <t>1096-4959</t>
  </si>
  <si>
    <t>汤芳；戴建君</t>
  </si>
  <si>
    <t>Prophage phiv142-3 enhances the colonization and resistance to environmental stresses of avian pathogenic Escherichia coli</t>
  </si>
  <si>
    <t>唐姝</t>
  </si>
  <si>
    <t>Heat stress-induced renal damage in poultry and the protective effects of HSP60 and HSP47</t>
  </si>
  <si>
    <t>王德云</t>
  </si>
  <si>
    <t>Maturation of dendritic cells in vitro and immunological enhancement of mice in vivo by pachyman- and/or OVA-encapsulated poly(D, L-lactic acid) nanospheres</t>
  </si>
  <si>
    <t>INTERNATIONAL JOURNAL OF NANOMEDICINE</t>
  </si>
  <si>
    <t>1178-2013</t>
  </si>
  <si>
    <t>Evaluation of optimum conditions for Achyranthes bidentata polysaccharides encapsulated in cubosomes and immunological activity in vitro</t>
  </si>
  <si>
    <t>Polysaccharides of Atractylodes macrocephala Koidz-loaded nanostructured lipid carriers: Optimization on conditions by RSM and immunological activity in vitro</t>
  </si>
  <si>
    <t>JOURNAL OF DRUG DELIVERY SCIENCE AND TECHNOLOGY</t>
  </si>
  <si>
    <t>1773-2247</t>
  </si>
  <si>
    <t>王丽平</t>
  </si>
  <si>
    <t>Ivermection-loaded solid lipid nanoparticles: preparation, characterisation, stability and transdermal behaviour</t>
  </si>
  <si>
    <t>ARTIFICIAL CELLS NANOMEDICINE AND BIOTECHNOLOGY</t>
  </si>
  <si>
    <t>2169-1401</t>
  </si>
  <si>
    <t>Use of quercetin in animal feed: effects on the P-gp expression and pharmacokinetics of orally administrated enrofloxacin in chicken</t>
  </si>
  <si>
    <t>SCIENTIFIC REPORTS</t>
  </si>
  <si>
    <t>2045-2322</t>
  </si>
  <si>
    <t>Cloning and Transcriptional Activity Analysis of the Porcine Abcb1 Gene Promoter: Transcription Factor Sp1 Regulates the Expression of Porcine Abcb1</t>
  </si>
  <si>
    <t>FRONTIERS IN PHARMACOLOGY</t>
  </si>
  <si>
    <t>1663-9812</t>
  </si>
  <si>
    <t>Using the lentiviral vector system to stably express chicken P-gp and BCRP in MDCK cells for screening the substrates and studying the interplay of both transporters</t>
  </si>
  <si>
    <t>王丽平； Wu, Zuowei</t>
  </si>
  <si>
    <t>Emergence of a vanG-carrying and multidrug resistant ICE in zoonotic pathogen Streptococccus suis</t>
  </si>
  <si>
    <t>王先炜</t>
  </si>
  <si>
    <t>Vimentin modulates infectious porcine circovirus type 2 in PK-15 cells</t>
  </si>
  <si>
    <t>Pseudorabies virus induces autophagy to enhance viral replication in mouse neuro-2a cells in vitro</t>
  </si>
  <si>
    <t>王先炜；王德云</t>
  </si>
  <si>
    <t>Optimization of angelica sinensis polysaccharide-loaded Poly (lactic-co-glycolicacid) nanoparticles by RSM and its immunological activity in vitro</t>
  </si>
  <si>
    <t>吴文达</t>
  </si>
  <si>
    <t>Anorectic response to the trichothecene T-2 toxin correspond to plasma elevations of the satiety hormone glucose-dependent insulinotropic polypeptide and peptide YY3-36</t>
  </si>
  <si>
    <t>TOXICOLOGY</t>
  </si>
  <si>
    <t>0300-483X</t>
  </si>
  <si>
    <t>Editorial Material</t>
  </si>
  <si>
    <t>吴文达；张海彬</t>
  </si>
  <si>
    <t>Comparison of Anorectic Potencies of Type A Trichothecenes T-2 Toxin, HT-2 Toxin, Diacetoxyscirpenol, and Neosolaniol</t>
  </si>
  <si>
    <t>TOXINS</t>
  </si>
  <si>
    <t>2072-6651</t>
  </si>
  <si>
    <t>Anorectic responses to T-2 toxin, HT-2 toxin, diacetoxyscirpenol and neosolaniol correspond to plasma elevations of neurotransmitters 5-hydroxytryptamine and substance P</t>
  </si>
  <si>
    <t>ECOTOXICOLOGY AND ENVIRONMENTAL SAFETY</t>
  </si>
  <si>
    <t>0147-6513</t>
  </si>
  <si>
    <t>吴宗福</t>
  </si>
  <si>
    <t>Intracranial Subarachnoidal Route of Infection for Investigating Roles of Streptococcus suis Biofilms in Meningitis in a Mouse Infection Model</t>
  </si>
  <si>
    <t>JOVE-JOURNAL OF VISUALIZED EXPERIMENTS</t>
  </si>
  <si>
    <t>1940-087X</t>
  </si>
  <si>
    <t>Streptococcus suis synthesizes deoxyadenosine and adenosine by 5 '-nucleotidase to dampen host immune responses</t>
  </si>
  <si>
    <t>VIRULENCE</t>
  </si>
  <si>
    <t>2150-5594</t>
  </si>
  <si>
    <t>许媛媛</t>
  </si>
  <si>
    <t>Macleaya cordata helps improve the growth-promoting effect of chlortetracycline on broiler chickens</t>
  </si>
  <si>
    <t>JOURNAL OF ZHEJIANG UNIVERSITY-SCIENCE B</t>
  </si>
  <si>
    <t>1673-1581</t>
  </si>
  <si>
    <t>薛峰</t>
  </si>
  <si>
    <t>An improved assay for rapid detection of viable Staphylococcus aureus cells by incorporating surfactant and PMA treatments in qPCR</t>
  </si>
  <si>
    <t>薛峰；Jiang, Yuan</t>
  </si>
  <si>
    <t>Selected microRNA-192 mutant indicates association with several function genes in bovine cells</t>
  </si>
  <si>
    <t>GENES &amp; GENOMICS</t>
  </si>
  <si>
    <t>1976-9571</t>
  </si>
  <si>
    <t>闫丽萍</t>
  </si>
  <si>
    <t>Development and application of a triplex real-time PCR assay for the simultaneous detection of avian influenza virus subtype H5, H7 and H9</t>
  </si>
  <si>
    <t>JOURNAL OF VIROLOGICAL METHODS</t>
  </si>
  <si>
    <t>0166-0934</t>
  </si>
  <si>
    <t>闫丽萍；周继勇</t>
  </si>
  <si>
    <t>Novel protein chip for the detection of antibodies against infectious bronchitis virus</t>
  </si>
  <si>
    <t>严若峰</t>
  </si>
  <si>
    <t>Seroprevalence of Toxoplasma gondii and Trichinella spiralis in Horses in Xinjiang, Northwestern China</t>
  </si>
  <si>
    <t>JOURNAL OF EQUINE VETERINARY SCIENCE</t>
  </si>
  <si>
    <t>0737-0806</t>
  </si>
  <si>
    <t>Molecular cloning of enolase from Trichinella spiralis and the protective immunity in mice</t>
  </si>
  <si>
    <t>ACTA PARASITOLOGICA</t>
  </si>
  <si>
    <t>1230-2821</t>
  </si>
  <si>
    <t>杨平</t>
  </si>
  <si>
    <t>Identification and Distribution of the Interstitial Cells of Cajal in the Abomasum of Goats</t>
  </si>
  <si>
    <t>CELL TRANSPLANTATION</t>
  </si>
  <si>
    <t>0963-6897</t>
  </si>
  <si>
    <t>杨倩</t>
  </si>
  <si>
    <t>Effects of intranasal administration with Bacillus subtilis on immune cells in the nasal mucosa and tonsils of piglets</t>
  </si>
  <si>
    <t>EXPERIMENTAL AND THERAPEUTIC MEDICINE</t>
  </si>
  <si>
    <t>1792-0981</t>
  </si>
  <si>
    <t>Epidermal growth factor receptor is a co-factor for transmissible gastroenteritis virus entry</t>
  </si>
  <si>
    <t>Impact of TGEV infection on the pig small intestine</t>
  </si>
  <si>
    <t>VIROLOGY JOURNAL</t>
  </si>
  <si>
    <t>1743-422X</t>
  </si>
  <si>
    <t>Genome-wide profiling of microRNAs reveals novel insights into the interactions between H9N2 avian influenza virus and avian dendritic cells</t>
  </si>
  <si>
    <t>ONCOGENE</t>
  </si>
  <si>
    <t>0950-9232</t>
  </si>
  <si>
    <t>Transmissible gastroenteritis virus infection decreases arginine uptake by downregulating CAT-1 expression</t>
  </si>
  <si>
    <t>Oral administration of inactivated porcine epidemic diarrhea virus activate DCs in porcine Peyer's patches</t>
  </si>
  <si>
    <t>An alternative pathway of enteric PEDV dissemination from nasal cavity to intestinal mucosa in swine</t>
  </si>
  <si>
    <t>NATURE COMMUNICATIONS</t>
  </si>
  <si>
    <t>2041-1723</t>
  </si>
  <si>
    <t>Surfactin Inhibits Membrane Fusion during Invasion of Epithelial Cells by Enveloped Viruses</t>
  </si>
  <si>
    <t>Oral administration of inactivated porcine epidemic diarrhea virus activate DCs in porcine Peyer's patches (vol 14, pg 239, 2018)</t>
  </si>
  <si>
    <t>Correction</t>
  </si>
  <si>
    <t>Histological studies on the development of porcine tonsils after birth</t>
  </si>
  <si>
    <t>JOURNAL OF MORPHOLOGY</t>
  </si>
  <si>
    <t>0362-2525</t>
  </si>
  <si>
    <t>杨晓静</t>
  </si>
  <si>
    <t>Maternal restraint stress during pregnancy negatively affects behaviors and antioxidant capacity of offspring rats (Rattus norvegicus)</t>
  </si>
  <si>
    <t>CANADIAN JOURNAL OF ZOOLOGY</t>
  </si>
  <si>
    <t>0008-4301</t>
  </si>
  <si>
    <t>姚火春</t>
  </si>
  <si>
    <t>Three Hcp homologs with divergent extended loop regions exhibit different functions in avian pathogenic Escherichia coli</t>
  </si>
  <si>
    <t>Diverse toxic effectors are harbored by vgrG islands for interbacterial antagonism in type VI secretion system</t>
  </si>
  <si>
    <t>BIOCHIMICA ET BIOPHYSICA ACTA-GENERAL SUBJECTS</t>
  </si>
  <si>
    <t>0304-4165</t>
  </si>
  <si>
    <t>The Two-Component Signaling System VraSR(ss) Is Critical for Multidrug Resistance and Full Virulence in Streptococcus suis Serotype 2</t>
  </si>
  <si>
    <t>SssP1, a Streptococcus suis Fimbria-Like Protein Transported by the SecY2/A2 System, Contributes to Bacterial Virulence</t>
  </si>
  <si>
    <t>APPLIED AND ENVIRONMENTAL MICROBIOLOGY</t>
  </si>
  <si>
    <t>0099-2240</t>
  </si>
  <si>
    <t>余祖功</t>
  </si>
  <si>
    <t>Protective effects of compound ammonium glycyrrhizin, L-arginine, silymarin and glucurolactone against liver damage induced by ochratoxin A in primary chicken hepatocytes</t>
  </si>
  <si>
    <t>MOLECULAR MEDICINE REPORTS</t>
  </si>
  <si>
    <t>1791-2997</t>
  </si>
  <si>
    <t>Compound Ammonium Glycyrrhizin Protects Hepatocytes from Injury Induced by Lipopolysaccharide/Florfenicol through a Mitochondrial Pathway</t>
  </si>
  <si>
    <t>MOLECULES</t>
  </si>
  <si>
    <t>1420-3049</t>
  </si>
  <si>
    <t>庾庆华</t>
  </si>
  <si>
    <t>Lactobacillus accelerates ISCs regeneration to protect the integrity of intestinal mucosa through activation of STAT3 signaling pathway induced by LPLs secretion of IL-22</t>
  </si>
  <si>
    <t>CELL DEATH AND DIFFERENTIATION</t>
  </si>
  <si>
    <t>1350-9047</t>
  </si>
  <si>
    <t>MOLECULAR NUTRITION &amp; FOOD RESEARCH</t>
  </si>
  <si>
    <t>1613-4125</t>
  </si>
  <si>
    <t>张海彬</t>
  </si>
  <si>
    <t>Potential roles for glucagon-like peptide-1(7-36) amide and cholecystokinin in anorectic response to the trichothecene mycotoxin T-2 toxin</t>
  </si>
  <si>
    <t>Quantitative Detection of miRNA-21 Expression in Tumor Cells and Tissues Based on Molecular Beacon</t>
  </si>
  <si>
    <t>INTERNATIONAL JOURNAL OF ANALYTICAL CHEMISTRY</t>
  </si>
  <si>
    <t>1687-8760</t>
  </si>
  <si>
    <t>张炜</t>
  </si>
  <si>
    <t>Characterization and functional analysis of PnuC that is involved in the oxidative stress tolerance and virulence of Streptococcus suis serotype 2</t>
  </si>
  <si>
    <t>A two-component signal transduction system contributes to the virulence of Riemerella anatipestifer</t>
  </si>
  <si>
    <t>JOURNAL OF VETERINARY SCIENCE</t>
  </si>
  <si>
    <t>+</t>
  </si>
  <si>
    <t>1229-845X</t>
  </si>
  <si>
    <t>Infection and adaption-based proteomic changes of Streptococcus suis serotype 2 in a pig model</t>
  </si>
  <si>
    <t>JOURNAL OF PROTEOMICS</t>
  </si>
  <si>
    <t>1874-3919</t>
  </si>
  <si>
    <t>Antibiotics Resistance Genes Screening and Comparative Genomics Analysis of Commensal Escherichia coli Isolated from Poultry Farms between China and Sudan</t>
  </si>
  <si>
    <t>BIOMED RESEARCH INTERNATIONAL</t>
  </si>
  <si>
    <t>2314-6133</t>
  </si>
  <si>
    <t>张源淑</t>
  </si>
  <si>
    <t>Acetic Acid Influences BRL-3A Cell Lipid Metabolism via the AMPK Signalling Pathway</t>
  </si>
  <si>
    <t>Buffering Agent-Induced Lactose Content Increases via Growth Hormone-Mediated Activation of Gluconeogenesis in Lactating Goats</t>
  </si>
  <si>
    <t>Chicory (Cichorium intybus L.) polysaccharides attenuate high-fat diet induced non-alcoholic fatty liver disease via AMPK activation</t>
  </si>
  <si>
    <t>赵茹茜</t>
  </si>
  <si>
    <t>Glucocorticoid receptor is involved in the differential expression of hepatic 3 beta-hydroxysteroid dehydrogenase between barrows and boars at finishing stage</t>
  </si>
  <si>
    <t>Melatonin-induced increase of lipid droplets accumulation and in vitro maturation in porcine oocytes is mediated by mitochondrial quiescence</t>
  </si>
  <si>
    <t>Dietary betaine activates hepatic VTGII expression in laying hens associated with hypomethylation of GR gene promoter and enhanced GR expression</t>
  </si>
  <si>
    <t>Amino acid starvation-induced autophagy is involved in reduced subcutaneous fat deposition in weaning piglets derived from sows fed low-protein diet during gestation and lactation</t>
  </si>
  <si>
    <t>EUROPEAN JOURNAL OF NUTRITION</t>
  </si>
  <si>
    <t>1436-6207</t>
  </si>
  <si>
    <t>Maternal betaine administration modulates hepatic type 1 iodothyronine deiodinase (Diol) expression in chicken offspring through epigenetic modifications</t>
  </si>
  <si>
    <t>Maternal betaine supplementation attenuates glucocorticoid-induced hepatic lipid accumulation through epigenetic modification in adult offspring rats</t>
  </si>
  <si>
    <t>Mitotically Stable Modification of DNA Methylation in IGF2/H19 Imprinting Control Region Is Associated with Activated Hepatic IGF2 Expression in Offspring Rats from Betaine-Supplemented Dams</t>
  </si>
  <si>
    <t>Corticosterone-Induced Lipogenesis Activation and Lipophagy Inhibition in Chicken Liver Are Alleviated by Maternal Betaine Supplementation</t>
  </si>
  <si>
    <t>JOURNAL OF NUTRITION</t>
  </si>
  <si>
    <t>0022-3166</t>
  </si>
  <si>
    <t>Sodium Butyrate Ameliorates High-Fat-Diet-Induced Non-alcoholic Fatty Liver Disease through Peroxisome Proliferator-Activated Receptor alpha-Mediated Activation of beta Oxidation and Suppression of Inflammation</t>
  </si>
  <si>
    <t>Rab5, Rab7, and Rab11 Are Required for Caveola-Dependent Endocytosis of Classical Swine Fever Virus in Porcine Alveolar Macrophages</t>
  </si>
  <si>
    <t>周波</t>
  </si>
  <si>
    <t>Porcine Mx1 Protein Inhibits Classical Swine Fever Virus Replication by Targeting Nonstructural Protein NS5B</t>
  </si>
  <si>
    <t>Three amino acid substitutions in the NS1 protein change the virus replication of H5N1 influenza virus in human cells</t>
  </si>
  <si>
    <t>周振雷</t>
  </si>
  <si>
    <t>Letrozole induced low estrogen levels affected the expressions of duodenal and renal calcium-processing gene in laying hens</t>
  </si>
  <si>
    <t>PLOS ONE</t>
  </si>
  <si>
    <t>1932-6203</t>
  </si>
  <si>
    <t>草业学院</t>
  </si>
  <si>
    <t>Effects of UV radiation on the process of wilting and application of additives at ensiling on the fermentation quality of Siberian wildrye silage on the Qinghai-Tibetan plateau</t>
  </si>
  <si>
    <t>GRASSLAND SCIENCE</t>
  </si>
  <si>
    <t>1744-6961</t>
  </si>
  <si>
    <t>Cholesterol accumulation by suppression of SMT1 leads to dwarfism and improved drought tolerance in herbaceous plants</t>
  </si>
  <si>
    <t>PLANT CELL AND ENVIRONMENT</t>
  </si>
  <si>
    <t>0140-7791</t>
  </si>
  <si>
    <t>郭振飞</t>
  </si>
  <si>
    <t>Effects of exogenous 5-aminolevulinic acid on seed germination of alfalfa (Medicago varia Martyn.) under drought stress</t>
  </si>
  <si>
    <t>Establishment of Agrobacterium-mediated transformation of seashore paspalum (Paspalum vaginatum O. Swartz)</t>
  </si>
  <si>
    <t>IN VITRO CELLULAR &amp; DEVELOPMENTAL BIOLOGY-PLANT</t>
  </si>
  <si>
    <t>1054-5476</t>
  </si>
  <si>
    <t>郭振飞；Lu, Shaoyun</t>
  </si>
  <si>
    <t>A cold responsive ethylene responsive factor from Medicago falcata confers cold tolerance by up-regulation of polyamine turnover, antioxidant protection, and proline accumulation</t>
  </si>
  <si>
    <t>Chloroplast Protein 12 Expression Alters Growth and Chilling Tolerance in Tropical Forage Stylosanthes guianensis (Aublet) Sw</t>
  </si>
  <si>
    <t>FRONTIERS IN PLANT SCIENCE</t>
  </si>
  <si>
    <t>1664-462X</t>
  </si>
  <si>
    <t>胡健</t>
  </si>
  <si>
    <t>First Report of Drechslera andersenii Causing Leaf Spot on Perennial Ryegrass in Jiangsu China</t>
  </si>
  <si>
    <t>PLANT DISEASE</t>
  </si>
  <si>
    <t>News Item</t>
  </si>
  <si>
    <t>0191-2917</t>
  </si>
  <si>
    <t>First Report of Rust on Perennial Ryegrass Caused by Puccinia coronata in Jiangsu, China</t>
  </si>
  <si>
    <t>First Report of Fusarium Patch on Festuca arundinacea Caused by Fusarium incarnalum-eguised Spades Complex (F1FSC 1) in China</t>
  </si>
  <si>
    <t>First report of Ustilago avenae causing loose smut of oat (Avena sativa) in Shandong China</t>
  </si>
  <si>
    <t>JOURNAL OF PLANT PATHOLOGY</t>
  </si>
  <si>
    <t>1125-4653</t>
  </si>
  <si>
    <t>PESTICIDE BIOCHEMISTRY AND PHYSIOLOGY</t>
  </si>
  <si>
    <t>0048-3575</t>
  </si>
  <si>
    <t>邵涛</t>
  </si>
  <si>
    <t>Effects of four short-chain fatty acids or salts on fermentation characteristics and aerobic stability of alfalfa (Medicago sativa L.) silage</t>
  </si>
  <si>
    <t>JOURNAL OF THE SCIENCE OF FOOD AND AGRICULTURE</t>
  </si>
  <si>
    <t>0022-5142</t>
  </si>
  <si>
    <t>Characterization and Identification of Lactic Acid Bacteria by 16S rRNA Gene Sequence and Their Effect on the Fermentation Quality of Elephant Grass (Pennisetum purpureum) Silage</t>
  </si>
  <si>
    <t>KAFKAS UNIVERSITESI VETERINER FAKULTESI DERGISI</t>
  </si>
  <si>
    <t>1300-6045</t>
  </si>
  <si>
    <t>Isolation and molecular identification of lactic acid bacteria from King grass and their application to improve the fermentation quality of sweet Sorghum</t>
  </si>
  <si>
    <t>WORLD JOURNAL OF MICROBIOLOGY &amp; BIOTECHNOLOGY</t>
  </si>
  <si>
    <t>0959-3993</t>
  </si>
  <si>
    <t>Effect of lactic acid bacteria-treated King grass silage on the performance traits and serum metabolites in New Zealand white rabbits (Oryctolagus cuniculus)</t>
  </si>
  <si>
    <t>E902</t>
  </si>
  <si>
    <t>E908</t>
  </si>
  <si>
    <t>Effect of additives on fatty acid profile of high moisture alfalfa silage during ensiling and after exposure to air</t>
  </si>
  <si>
    <t>Microbiological and chemical profiles of elephant grass inoculated with and without Lactobacillus plantarum and Pediococcus acidilactici</t>
  </si>
  <si>
    <t>ARCHIVES OF MICROBIOLOGY</t>
  </si>
  <si>
    <t>0302-8933</t>
  </si>
  <si>
    <t>Characterization of Enterococcus faecalis JF85 and Enterococcus faecium Y83 isolated from Tibetan yak (Bos grunniens) for ensiling Pennisetum sinese</t>
  </si>
  <si>
    <t>BIORESOURCE TECHNOLOGY</t>
  </si>
  <si>
    <t>0960-8524</t>
  </si>
  <si>
    <t>Characteristics of lactic acid bacteria isolated from different sources and their effects on the silage quality of oat (Avena sativa L.) straw on the Tibetan Plateau</t>
  </si>
  <si>
    <t>Effect of Applying Lactobacillus plantarum and Pediococcus acidilactici Isolated on Fermentation Dynamics, Microbial Community and Aerobic Stability of Napier Grass (Pennisetum purpureum) Silage</t>
  </si>
  <si>
    <t>Dynamics of change in fermentation and fatty acid profiles in high moisture alfalfa silage during ensiling at different temperatures</t>
  </si>
  <si>
    <t>CIENCIA RURAL</t>
  </si>
  <si>
    <t>0103-8478</t>
  </si>
  <si>
    <t>Inclusion of alfalfa improves nutritive value and invitro digestibility of various straw-grass mixed silages in Tibet</t>
  </si>
  <si>
    <t>GRASS AND FORAGE SCIENCE</t>
  </si>
  <si>
    <t>0142-5242</t>
  </si>
  <si>
    <t>Ensiling as pretreatment of rice straw: The effect of hemicellulase and Lactobacillus plantarum on hemicellulose degradation and cellulose conversion</t>
  </si>
  <si>
    <t>The effects of lactic acid bacteria strains isolated from various substrates on the fermentation quality of common vetch (Vicia sativa L.) in Tibet</t>
  </si>
  <si>
    <t>The effects of fibrolytic enzymes, cellulolytic fungi and bacteria on the fermentation characteristics, structural carbohydrates degradation, and enzymatic conversion yields of Pennisetum sinese silage</t>
  </si>
  <si>
    <t>Effects of applying oil-extracted microalgae on the fermentation quality, feed-nutritive value and aerobic stability of ensiled sweet sorghum</t>
  </si>
  <si>
    <t>Fermentation quality, in vitro digestibility and aerobic stability of total mixed ration silages prepared with whole-plant corn (Zea mays L.) and hulless barley (Hordeum vulgare L.) straw</t>
  </si>
  <si>
    <t>JOURNAL OF APPLIED MICROBIOLOGY</t>
  </si>
  <si>
    <t>1364-5072</t>
  </si>
  <si>
    <t>沈益新</t>
  </si>
  <si>
    <t>Impact of root C and N reserves on shoot regrowth of defoliated alfalfa cultivars differing in fall dormancy</t>
  </si>
  <si>
    <t>Growth effects and distribution of selenite in Medicago sativa</t>
  </si>
  <si>
    <t>PLANT AND SOIL</t>
  </si>
  <si>
    <t>0032-079X</t>
  </si>
  <si>
    <t>施海帆；郭振飞</t>
  </si>
  <si>
    <t>Overexpression of a NF-YC Gene Results in Enhanced Drought and Salt Tolerance in Transgenic Seashore Paspalum</t>
  </si>
  <si>
    <t>孙逍</t>
  </si>
  <si>
    <t>Effects of Magnesium Fertilizer on the Forage Crude Protein Content Depend upon Available Soil Nitrogen</t>
  </si>
  <si>
    <t>肖燕</t>
  </si>
  <si>
    <t>Influence of winter crop residue and nitrogen form on greenhouse gas emissions from acidic paddy soil</t>
  </si>
  <si>
    <t>EUROPEAN JOURNAL OF SOIL BIOLOGY</t>
  </si>
  <si>
    <t>1164-5563</t>
  </si>
  <si>
    <t>Effects of biochar and nitrogen addition on nutrient and Cd uptake of Cichorium intybus grown in acidic soil</t>
  </si>
  <si>
    <t>INTERNATIONAL JOURNAL OF PHYTOREMEDIATION</t>
  </si>
  <si>
    <t>1522-6514</t>
  </si>
  <si>
    <t>Effects of Biochar, N Fertilizer, and Crop Residues on Greenhouse Gas Emissions from Acidic Soils</t>
  </si>
  <si>
    <t>CLEAN-SOIL AIR WATER</t>
  </si>
  <si>
    <t>1863-0650</t>
  </si>
  <si>
    <t>杨高文</t>
  </si>
  <si>
    <t>Long-term effects of grazing and topography on extra-radical hyphae of arbuscular mycorrhizal fungi in semi-arid grasslands</t>
  </si>
  <si>
    <t>MYCORRHIZA</t>
  </si>
  <si>
    <t>0940-6360</t>
  </si>
  <si>
    <t>TRENDS IN PLANT SCIENCE</t>
  </si>
  <si>
    <t>1360-1385</t>
  </si>
  <si>
    <t>于景金</t>
  </si>
  <si>
    <t>Enhanced stolon growth and metabolic adjustment in creeping bentgrass with elevated CO2 concentration</t>
  </si>
  <si>
    <t>ENVIRONMENTAL AND EXPERIMENTAL BOTANY</t>
  </si>
  <si>
    <t>0098-8472</t>
  </si>
  <si>
    <t>Characterization and transcriptional regulation of chlorophyll b reductase gene NON-YELLOW COLORING 1 associated with leaf senescence in perennial ryegrass (Lolium perenne L.)</t>
  </si>
  <si>
    <t>张英俊</t>
  </si>
  <si>
    <t>Trichoderma improves the growth of Leymus chinensis</t>
  </si>
  <si>
    <t>BIOLOGY AND FERTILITY OF SOILS</t>
  </si>
  <si>
    <t>0178-2762</t>
  </si>
  <si>
    <t>Trichoderma Biofertilizer Links to Altered Soil Chemistry, Altered Microbial Communities, and Improved Grassland Biomass</t>
  </si>
  <si>
    <t>FRONTIERS IN MICROBIOLOGY</t>
  </si>
  <si>
    <t>1664-302X</t>
  </si>
  <si>
    <t>PLANT PHYSIOLOGY AND BIOCHEMISTRY</t>
  </si>
  <si>
    <t>0981-9428</t>
  </si>
  <si>
    <t>动物科技学院</t>
  </si>
  <si>
    <t>ZBTB38, a novel regulator of autophagy initiation targeted by RB1CC1/FIP200 in spinal cord injury</t>
  </si>
  <si>
    <t>The effects of mouse ovarian granulosa cell function and related gene expression by suppressing BMP/Smad signaling pathway</t>
  </si>
  <si>
    <t>ANIMAL CELLS AND SYSTEMS</t>
  </si>
  <si>
    <t>1976-8354</t>
  </si>
  <si>
    <t>Pharmacokinetics and tissue distribution of enrofloxacin after single intramuscular injection in Pacific white shrimp</t>
  </si>
  <si>
    <t>JOURNAL OF VETERINARY PHARMACOLOGY AND THERAPEUTICS</t>
  </si>
  <si>
    <t>0140-7783</t>
  </si>
  <si>
    <t>Eg5 orchestrates porcine oocyte maturational progression by maintaining meiotic organelle arrangement</t>
  </si>
  <si>
    <t>CELL DIVISION</t>
  </si>
  <si>
    <t>1747-1028</t>
  </si>
  <si>
    <t>Shah, Assar Ali</t>
  </si>
  <si>
    <t>Occurrences of Goat Mastitis and Milking Management in the Oodi Agricultural Region, Botswana</t>
  </si>
  <si>
    <t>OCCURRENCE AND TRANSPLACENTAL TRANSMISSION OF Anaplasma marginale IN DAIRY CATTLE</t>
  </si>
  <si>
    <t>SLOVENIAN VETERINARY RESEARCH</t>
  </si>
  <si>
    <t>1580-4003</t>
  </si>
  <si>
    <t>Low-Protein Diets Decrease Porcine Nitrogen Excretion but with Restrictive Effects on Amino Acid Utilization</t>
  </si>
  <si>
    <t>Activation of Pyruvate Dehydrogenase by Sodium Dichloroacetate Shifts Metabolic Consumption from Amino Acids to Glucose in IPEC-J2 Cells and Intestinal Bacteria in Pigs</t>
  </si>
  <si>
    <t>Different susceptibility to porcine reproductive and respiratory syndrome virus infection among Chinese native pig breeds</t>
  </si>
  <si>
    <t>ARCHIVES OF VIROLOGY</t>
  </si>
  <si>
    <t>0304-8608</t>
  </si>
  <si>
    <t>陈杰</t>
  </si>
  <si>
    <t>Genetic variants in IL15 promoter affect transcription activity and intramuscular fat deposition in longissimus dorsi muscle of pigs</t>
  </si>
  <si>
    <t>ANIMAL GENETICS</t>
  </si>
  <si>
    <t>0268-9146</t>
  </si>
  <si>
    <t>A Functional Mutation in KIAA1462 Promoter Decreases Glucocorticoid Receptor Affinity and Affects Egg-Laying Performance in Yangzhou Geese</t>
  </si>
  <si>
    <t>成艳芬</t>
  </si>
  <si>
    <t>Temporal changes of the bacterial community colonizing wheat straw in the cow rumen</t>
  </si>
  <si>
    <t>ANAEROBE</t>
  </si>
  <si>
    <t>1075-9964</t>
  </si>
  <si>
    <t>The bacterial and archaeal community structures and methanogenic potential of the cecal microbiota of goats fed with hay and high-grain diets</t>
  </si>
  <si>
    <t>ANTONIE VAN LEEUWENHOEK INTERNATIONAL JOURNAL OF GENERAL AND MOLECULAR MICROBIOLOGY</t>
  </si>
  <si>
    <t>0003-6072</t>
  </si>
  <si>
    <t>高峰</t>
  </si>
  <si>
    <t>In ovo feeding of l-arginine regulates intestinal barrier functions of posthatch broilers by activating the mTOR signaling pathway</t>
  </si>
  <si>
    <t>In ovo feeding of L-arginine alters energy metabolism in post-hatch broilers</t>
  </si>
  <si>
    <t>Effects of Different Selenium Sources on Growth Performance, Antioxidant Capacity and Meat Quality of Local Chinese Subei Chickens</t>
  </si>
  <si>
    <t>Effects of alanyl-glutamine supplementation on the small intestinal mucosa barrier in weaned piglets challenged with lipopolysaccharide</t>
  </si>
  <si>
    <t>CANADIAN JOURNAL OF ANIMAL SCIENCE</t>
  </si>
  <si>
    <t>0008-3984</t>
  </si>
  <si>
    <t>In ovo feeding of creatine pyruvate modulates growth performance, energy reserves and mRNA expression levels of gluconeogenesis and glycogenesis enzymes in liver of embryos and neonatal broilers</t>
  </si>
  <si>
    <t>E758</t>
  </si>
  <si>
    <t>E767</t>
  </si>
  <si>
    <t>Effects of in ovo feeding of L-arginine on the development of digestive organs, intestinal function and post-hatch performance of broiler embryos and hatchlings</t>
  </si>
  <si>
    <t>E166</t>
  </si>
  <si>
    <t>E175</t>
  </si>
  <si>
    <t>Serum metabolomics study of nutrient metabolic variations in chronic heat-stressed broilers</t>
  </si>
  <si>
    <t>BRITISH JOURNAL OF NUTRITION</t>
  </si>
  <si>
    <t>0007-1145</t>
  </si>
  <si>
    <t>Effects of chronic heat exposure on growth performance, intestinal epithelial histology, appetite-related hormones and genes expression in broilers</t>
  </si>
  <si>
    <t>In Ovo Feeding of Creative Pyruvate Increases the Glycolysis Pathway, Glucose Transporter Gene Expression, and AMPK Phosphorylation in Breast Muscle of Neonatal Broilers</t>
  </si>
  <si>
    <t>Chronic Heat Stress Damages Small Intestinal. Epithelium Cells Associated with the Adenosine 5'-Monophosphate-Activated Protein Kinase Pathway in Broilers</t>
  </si>
  <si>
    <t>Creatine Monohydrate and Guanidinoacetic Acid Supplementation Affects the Growth Performance, Meat Quality, and Creatine Metabolism of Finishing Pigs</t>
  </si>
  <si>
    <t>顾玲</t>
  </si>
  <si>
    <t>SIRT7 functions in redox homeostasis and cytoskeletal organization during oocyte maturation</t>
  </si>
  <si>
    <t>FASEB JOURNAL</t>
  </si>
  <si>
    <t>0892-6638</t>
  </si>
  <si>
    <t>杭苏琴</t>
  </si>
  <si>
    <t>Calcium-sensing receptor-mediated L-tryptophan-induced secretion of cholecystokinin and glucose-dependent insulinotropic peptide in swine duodenum</t>
  </si>
  <si>
    <t>Phenylalanine and tryptophan stimulate gastrin and somatostatin secretion and H+ -K+-ATPase activity in pigs through calcium-sensing receptor</t>
  </si>
  <si>
    <t>Sensing of L-Arginine by Gut-Expressed Calcium Sensing Receptor Stimulates Gut Satiety Hormones Cholecystokinin and Glucose-Dependent Insulinotropic Peptide Secretion in Pig Model</t>
  </si>
  <si>
    <t>蒋广震</t>
  </si>
  <si>
    <t>Molecular cloning of adipose triglyceride lipase (ATGL) gene from blunt snout bream and its expression after LPS-induced TNF-alpha factor</t>
  </si>
  <si>
    <t>FISH PHYSIOLOGY AND BIOCHEMISTRY</t>
  </si>
  <si>
    <t>0920-1742</t>
  </si>
  <si>
    <t>李春梅</t>
  </si>
  <si>
    <t>Autophagy involved in the activation of the Nrf2-antioxidant system in testes of heat-exposed mice</t>
  </si>
  <si>
    <t>JOURNAL OF THERMAL BIOLOGY</t>
  </si>
  <si>
    <t>0306-4565</t>
  </si>
  <si>
    <t>Short-term ingestion of deoxynivalenol in naturally contaminated feed alters piglet performance and gut hormone secretion</t>
  </si>
  <si>
    <t>Dietary L-arginine supplementation improves semen quality and libido of boars under high ambient temperature</t>
  </si>
  <si>
    <t>Effects of dietary sodium butyrate on reproduction in adult breeder roosters</t>
  </si>
  <si>
    <t>ANIMAL REPRODUCTION SCIENCE</t>
  </si>
  <si>
    <t>0378-4320</t>
  </si>
  <si>
    <t>李娟</t>
  </si>
  <si>
    <t>The dynamic pattern of PLIN3 in pig oocytes and cumulus cells during in vitro maturation</t>
  </si>
  <si>
    <t>ZYGOTE</t>
  </si>
  <si>
    <t>0967-1994</t>
  </si>
  <si>
    <t>李平华；黄瑞华</t>
  </si>
  <si>
    <t>miR-22 regulates C2C12 myoblast proliferation and differentiation by targeting TGFBR1</t>
  </si>
  <si>
    <t>EUROPEAN JOURNAL OF CELL BIOLOGY</t>
  </si>
  <si>
    <t>0171-9335</t>
  </si>
  <si>
    <t>李齐发</t>
  </si>
  <si>
    <t>SMAD4 feedback regulates the canonical TGF-beta signaling pathway to control granulosa cell apoptosis</t>
  </si>
  <si>
    <t>CELL DEATH &amp; DISEASE</t>
  </si>
  <si>
    <t>2041-4889</t>
  </si>
  <si>
    <t>miR-1275 controls granulosa cell apoptosis and estradiol synthesis by impairing LRH-1/CYP19A1 axis</t>
  </si>
  <si>
    <t>BIOCHIMICA ET BIOPHYSICA ACTA-GENE REGULATORY MECHANISMS</t>
  </si>
  <si>
    <t>1874-9399</t>
  </si>
  <si>
    <t>miR-181b-induced SMAD7 downregulation controls granulosa cell apoptosis through TGF-beta signaling by interacting with the TGFBR1 promoter</t>
  </si>
  <si>
    <t>李向飞</t>
  </si>
  <si>
    <t>Molecular Characterization of the RNA-Binding Protein Quaking-a in Megalobrama amblycephala: Response to High-Carbohydrate Feeding and Glucose/Insulin/Glucagon Treatment</t>
  </si>
  <si>
    <t>Interactions between dietary carbohydrate and metformin: Implications on energy sensing, insulin signaling pathway, glycolipid metabolism and glucose tolerance in blunt snout bream Megalobrama amblycephala</t>
  </si>
  <si>
    <t>AQUACULTURE</t>
  </si>
  <si>
    <t>0044-8486</t>
  </si>
  <si>
    <t>Lysine supplement benefits the growth performance, protein synthesis, and muscle development of Megalobrama amblycephala fed diets with fish meal replaced by rice protein concentrate</t>
  </si>
  <si>
    <t>Fishmeal replacement by rice protein concentrate with xylooligosaccharides supplement benefits the growth performance, antioxidant capability and immune responses against Aeromonas hydrophila in blunt snout bream (Megalobrama amblycephala)</t>
  </si>
  <si>
    <t>Resveratrol Improves the Energy Sensing and Glycolipid Metabolism of Blunt Snout Bream Megalobrama amblycephala Fed High-Carbohydrate Diets by Activating the AMPK-SIRT1-PGC-1 alpha Network</t>
  </si>
  <si>
    <t>Benfotiamine, a Lipid-Soluble Analog of Vitamin B-1, Improves the Mitochondrial Biogenesis and Function in Blunt Snout Bream (Megalobrama amblycephala) Fed High-Carbohydrate Diets by Promoting the AMPK/PGC-1 beta/NRF-1 Axis</t>
  </si>
  <si>
    <t>李向飞；刘文斌</t>
  </si>
  <si>
    <t>Effects of complete fish meal replacement by rice protein concentrate with or without lysine supplement on growth performance, muscle development and flesh quality of blunt snout bream (Megalobrama amblycephala)</t>
  </si>
  <si>
    <t>AQUACULTURE NUTRITION</t>
  </si>
  <si>
    <t>1353-5773</t>
  </si>
  <si>
    <t>刘红林</t>
  </si>
  <si>
    <t>Changes in Oxidative Stress Status in Sows from Days 100 of Gestation to Post-Partum Estrus</t>
  </si>
  <si>
    <t>PAKISTAN VETERINARY JOURNAL</t>
  </si>
  <si>
    <t>0253-8318</t>
  </si>
  <si>
    <t>SC1 sustains the self-renewal capacity and pluripotency of chicken blastodermal cells by inhibiting the phosphorylation of ERK1 and promoting the phosphorylation of Akt</t>
  </si>
  <si>
    <t>刘红林；潘增祥</t>
  </si>
  <si>
    <t>Initiation of follicular atresia: gene networks during early atresia in pig ovaries</t>
  </si>
  <si>
    <t>REPRODUCTION</t>
  </si>
  <si>
    <t>1470-1626</t>
  </si>
  <si>
    <t>刘军花</t>
  </si>
  <si>
    <t>Effects of different starch source of starter on small intestinal growth and endogenous GLP-2 secretion in preweaned lambs</t>
  </si>
  <si>
    <t>JOURNAL OF ANIMAL SCIENCE</t>
  </si>
  <si>
    <t>0021-8812</t>
  </si>
  <si>
    <t>刘强</t>
  </si>
  <si>
    <t>Gastrointestinal microbial diversity and short-chain fatty acid production in pigs fed different fibrous diets with or without cell wall-degrading enzyme supplementation</t>
  </si>
  <si>
    <t>刘文斌</t>
  </si>
  <si>
    <t>Different preference is modulated by the feeding stimulants supplementation in different Chinese soft-shelled turtle (Pelodiscus sinensis) basic diets</t>
  </si>
  <si>
    <t>Effect of Dietary Supplementation of Glycyrrhetinic Acid and Tea Polyphenols on Depuration of 2-methylisoborneol from Blunt Snout Bream, Megalobrama amblycephala</t>
  </si>
  <si>
    <t>ISRAELI JOURNAL OF AQUACULTURE-BAMIDGEH</t>
  </si>
  <si>
    <t>0792-156X</t>
  </si>
  <si>
    <t>AMP-activated protein kinase alpha 1 in Megalobrama amblycephala: Molecular characterization and the transcriptional modulation by nutrient restriction and glucose and insulin loadings</t>
  </si>
  <si>
    <t>Effects of fishmeal replacement with cottonseed meal protein hydrolysate on growth, digestion and intestinal histology of juvenile Chinese soft-shelled turtle, Pelodiscus sinensis</t>
  </si>
  <si>
    <t>Dietary supplementation of xylooligosaccharides benefits the growth performance and lipid metabolism of common carp (Cyprinus carpio) fed high-fat diets</t>
  </si>
  <si>
    <t>The mechanism of action of a fat regulator: Glycyrrhetinic acid (GA) stimulating fatty acid transmembrane and intracellular transport in blunt snout bream (Megalobrama amblycephala)</t>
  </si>
  <si>
    <t>COMPARATIVE BIOCHEMISTRY AND PHYSIOLOGY A-MOLECULAR &amp; INTEGRATIVE PHYSIOLOGY</t>
  </si>
  <si>
    <t>1095-6433</t>
  </si>
  <si>
    <t>刘文斌；张定东</t>
  </si>
  <si>
    <t>Effects of dietary glucose and starch levels on the growth, apparent digestibility, and skin-associated mucosal non-specific immune parameters in juvenile blunt snout bream (Megalobrama amblycephala)</t>
  </si>
  <si>
    <t>Expression, polymorphism of IRF5 gene and association with serum cytokine levels in pig</t>
  </si>
  <si>
    <t>ITALIAN JOURNAL OF ANIMAL SCIENCE</t>
  </si>
  <si>
    <t>1594-4077</t>
  </si>
  <si>
    <t>毛胜勇</t>
  </si>
  <si>
    <t>Effects of abomasal supplementation of quercetin on performance, inflammatory cytokines, and matrix metalloproteinase genes expression in goats fed a high-grain diet</t>
  </si>
  <si>
    <t>Morphological adaptation of sheep's rumen epithelium to high-grain diet entails alteration in the expression of genes involved in cell cycle regulation, cell proliferation and apoptosis</t>
  </si>
  <si>
    <t>The response of ruminal fermentation, epithelium-associated microbiota, and epithelial barrier function to severe feed restriction in pregnant ewes</t>
  </si>
  <si>
    <t>茆达干</t>
  </si>
  <si>
    <t>Expression patterns of claudin-5 and its related signals during luteal regression in pseudopregnant rats: The enhanced effect of additional PGF treatment</t>
  </si>
  <si>
    <t>ACTA HISTOCHEMICA</t>
  </si>
  <si>
    <t>0065-1281</t>
  </si>
  <si>
    <t>石放雄</t>
  </si>
  <si>
    <t>Thyroid hormones alter estrous cyclicity and antioxidative status in the ovaries of rats</t>
  </si>
  <si>
    <t>Effects of daily exposure to saccharin sodium and rebaudioside A on the ovarian cycle and steroidogenesis in rats</t>
  </si>
  <si>
    <t>REPRODUCTIVE TOXICOLOGY</t>
  </si>
  <si>
    <t>0890-6238</t>
  </si>
  <si>
    <t>Protective roles of Rutin against restraint stress on spermatogenesis in testes of adult mice</t>
  </si>
  <si>
    <t>TISSUE &amp; CELL</t>
  </si>
  <si>
    <t>0040-8166</t>
  </si>
  <si>
    <t>Melatonin mitigates bisphenol A-induced estradiol production and proliferation by porcine ovarian granulosa cells in vitro</t>
  </si>
  <si>
    <t>Contemporaneous effects of diabetes mellitus and hypothyroidism on spermatogenesis and immunolocalization of Claudin-11 inside the seminiferous tubules of mice</t>
  </si>
  <si>
    <t>BMC DEVELOPMENTAL BIOLOGY</t>
  </si>
  <si>
    <t>1471-213X</t>
  </si>
  <si>
    <t>Mitigation of stress from gastric mucosal injuries by mulberry extract may occur via nitric oxide synthase signaling in mice</t>
  </si>
  <si>
    <t>A novel method to detect meat adulteration by recombinase polymerase amplification and SYBR green I</t>
  </si>
  <si>
    <t>FOOD CHEMISTRY</t>
  </si>
  <si>
    <t>0308-8146</t>
  </si>
  <si>
    <t>苏勇</t>
  </si>
  <si>
    <t>Co-occurrence of early gut colonization in neonatal piglets with microbiota in the maternal and surrounding delivery environments</t>
  </si>
  <si>
    <t>Effects of Intravenous Infusion With Sodium Butyrate on Colonic Microbiota, Intestinal Development - and Mucosal Immune-Related Gene Expression in Normal Growing Pigs</t>
  </si>
  <si>
    <t>孙少琛</t>
  </si>
  <si>
    <t>Vesicular transport protein Arf6 modulates cytoskeleton dynamics for polar body extrusion in mouse oocyte meiosis</t>
  </si>
  <si>
    <t>BIOCHIMICA ET BIOPHYSICA ACTA-MOLECULAR CELL RESEARCH</t>
  </si>
  <si>
    <t>0167-4889</t>
  </si>
  <si>
    <t>Profilin 1 plays feedback role in actin-mediated polar body extrusion in mouse oocytes</t>
  </si>
  <si>
    <t>Melatonin protects oocytes from MEHP exposure-induced meiosis defects in porcine</t>
  </si>
  <si>
    <t>BIOLOGY OF REPRODUCTION</t>
  </si>
  <si>
    <t>0006-3363</t>
  </si>
  <si>
    <t>The small GTPase RhoA regulates the LIMK1/2-cofilin pathway to modulate cytoskeletal dynamics in oocyte meiosis</t>
  </si>
  <si>
    <t>FHOD1 regulates cytoplasmic actin-based spindle migration for mouse oocyte asymmetric cell division</t>
  </si>
  <si>
    <t>Involvement of Kif4a in Spindle Formation and Chromosome Segregation in Mouse Oocytes</t>
  </si>
  <si>
    <t>AGING AND DISEASE</t>
  </si>
  <si>
    <t>2152-5250</t>
  </si>
  <si>
    <t>Melatonin protects against defects induced by deoxynivalenol during mouse oocyte maturation</t>
  </si>
  <si>
    <t>JOURNAL OF PINEAL RESEARCH</t>
  </si>
  <si>
    <t>0742-3098</t>
  </si>
  <si>
    <t>Comparison of the toxic effects of different mycotoxins on porcine and mouse oocyte meiosis</t>
  </si>
  <si>
    <t>Involvement of LIMK1/2 in actin assembly during mouse embryo development</t>
  </si>
  <si>
    <t>CELL CYCLE</t>
  </si>
  <si>
    <t>1538-4101</t>
  </si>
  <si>
    <t>孙少琛；刘红林</t>
  </si>
  <si>
    <t>Melatonin reduces oxidative damage in mouse granulosa cells via restraining JNK-dependent autophagy</t>
  </si>
  <si>
    <t>田亮</t>
  </si>
  <si>
    <t>Maternal obesity stimulates lipotoxicity and up-regulates inflammatory signaling pathways in the full-term swine placenta</t>
  </si>
  <si>
    <t>The effect of maternal obesity on fatty acid transporter expression and lipid metabolism in the full-term placenta of lean breed swine</t>
  </si>
  <si>
    <t>E242</t>
  </si>
  <si>
    <t>E253</t>
  </si>
  <si>
    <t>汪晶</t>
  </si>
  <si>
    <t>Dynamic changes in morphology, gene expression and microbiome in the jejunum of compensatory-growth rats induced by protein restriction</t>
  </si>
  <si>
    <t>MICROBIAL BIOTECHNOLOGY</t>
  </si>
  <si>
    <t>1751-7915</t>
  </si>
  <si>
    <t>Effects of galacto-oligosaccharides on growth and gut function of newborn suckling piglets</t>
  </si>
  <si>
    <t>The Changes of Colonic Bacterial Composition and Bacterial Metabolism Induced by an Early Food Introduction in a Neonatal Porcine Model</t>
  </si>
  <si>
    <t>CURRENT MICROBIOLOGY</t>
  </si>
  <si>
    <t>0343-8651</t>
  </si>
  <si>
    <t>王锋</t>
  </si>
  <si>
    <t>Acute nutrient treatment causes alterations in intra-follicular antioxidation and AKT signaling</t>
  </si>
  <si>
    <t>Analysis of H19/Igf2 Methylation Status in the Sperm of Cloned Goats and Their Offspring</t>
  </si>
  <si>
    <t>CELLULAR REPROGRAMMING</t>
  </si>
  <si>
    <t>2152-4971</t>
  </si>
  <si>
    <t>Non-invasive assessment of culture media from goat cloned embryos associated with subjective morphology by gas chromatography - mass spectroscopy-based metabolomic analysis</t>
  </si>
  <si>
    <t>Scd1 Contributes to Lipid Droplets Formation in GMEC via Transcriptional Regulation of Tip47 and Adrp</t>
  </si>
  <si>
    <t>EUROPEAN JOURNAL OF LIPID SCIENCE AND TECHNOLOGY</t>
  </si>
  <si>
    <t>1438-7697</t>
  </si>
  <si>
    <t>Carcass traits, meat quality, antioxidant status and antioxidant gene expression in muscle and liver of Hu lambs fed perilla seed</t>
  </si>
  <si>
    <t>E828</t>
  </si>
  <si>
    <t>E837</t>
  </si>
  <si>
    <t>Age-associated expression of vitamin D receptor and vitamin D-metabolizing enzymes in the male reproductive tract and sperm of Hu sheep</t>
  </si>
  <si>
    <t>CRISPR/Cas9 Genome Editing: A Promising Tool for Therapeutic Applications of Induced Pluripotent Stem Cells</t>
  </si>
  <si>
    <t>CURRENT STEM CELL RESEARCH &amp; THERAPY</t>
  </si>
  <si>
    <t>1574-888X</t>
  </si>
  <si>
    <t>Effects of nutrient restriction and arginine treatment on oxidative stress in the ovarian tissue of ewes during the luteal phase</t>
  </si>
  <si>
    <t>THERIOGENOLOGY</t>
  </si>
  <si>
    <t>0093-691X</t>
  </si>
  <si>
    <t>In vitro influence of selenium on the proliferation of and steroidogenesis in goat luteinized granulosa cells</t>
  </si>
  <si>
    <t>Characterization of RUNX1T1, an Adipogenesis Regulator in Ovine Preadipocyte Differentiation</t>
  </si>
  <si>
    <t>Dietary rumen-protected arginine and N-carbamylglutamate supplementation enhances fetal growth in underfed ewes</t>
  </si>
  <si>
    <t>Effects of L-arginine on endometrial microvessel density in nutrient-restricted Hu sheep</t>
  </si>
  <si>
    <t>王锋；樊懿萱</t>
  </si>
  <si>
    <t>Effects of perilla frutescens seed supplemented to diet on fatty acid composition and lipogenic gene expression in muscle and liver of Hu lambs</t>
  </si>
  <si>
    <t>王根林</t>
  </si>
  <si>
    <t>SIRT7 depletion inhibits cell proliferation, migration, and increases drug sensitivity by activating p38MAPK in breast cancer cells</t>
  </si>
  <si>
    <t>Genetic polymorphism in Hsp90AA1 gene is associated with the thermotolerance in Chinese Holstein cows</t>
  </si>
  <si>
    <t>王恬</t>
  </si>
  <si>
    <t>Effects of dietary supplementation with oridonin on the growth performance, relative organ weight, lymphocyte proliferation, and cytokine concentration in broiler chickens</t>
  </si>
  <si>
    <t>Intrauterine Growth Retardation Enhances Intestinal Autophagy and Proliferation in Rat Pups Responding to Colostrum</t>
  </si>
  <si>
    <t>Effects of dietary supplementation with enzymatically treated Artemisia annua on growth performance, intestinal morphology, digestive enzyme activities, immunity, and antioxidant capacity of heat-stressed broilers</t>
  </si>
  <si>
    <t>N-acetylcysteine attenuates intrauterine growth retardation-induced hepatic damage in suckling piglets by improving glutathione synthesis and cellular homeostasis</t>
  </si>
  <si>
    <t>Altered tissue mineralization, increased hepatic lipid and inhibited autophagy in intrauterine growth retardation piglets</t>
  </si>
  <si>
    <t>SOUTH AFRICAN JOURNAL OF ANIMAL SCIENCE</t>
  </si>
  <si>
    <t>0375-1589</t>
  </si>
  <si>
    <t>An evaluation of natural and synthetic vitamin E supplementation on growth performance and antioxidant capacity of broilers in early age</t>
  </si>
  <si>
    <t>Effects of dietary Bacillus amyloliquefaciens supplementation on growth performance, intestinal morphology, inflammatory response, and microbiota of intra-uterine growth retarded weanling piglets</t>
  </si>
  <si>
    <t>Choline supplementation improves the lipid metabolism of intrauterine-growth-restricted pigs</t>
  </si>
  <si>
    <t>ASIAN-AUSTRALASIAN JOURNAL OF ANIMAL SCIENCES</t>
  </si>
  <si>
    <t>1011-2367</t>
  </si>
  <si>
    <t>Curcumin attenuates hepatic mitochondrial dysfunction through the maintenance of thiol pool, inhibition of mtDNA damage, and stimulation of the mitochondrial thioredoxin system in heat-stressed broilers</t>
  </si>
  <si>
    <t>Dietary effects of Bacillus subtilis fmbj on growth performance, small intestinal morphology, and its antioxidant capacity of broilers</t>
  </si>
  <si>
    <t>Dietary enzymatically treated Artemisia annua L. improves meat quality, antioxidant capacity and energy status of breast muscle in heat-stressed broilers</t>
  </si>
  <si>
    <t>Effects of Dietary Zinc Oxide Nanoparticles on Growth, Diarrhea, Mineral Deposition, Intestinal Morphology, and Barrier of Weaned Piglets</t>
  </si>
  <si>
    <t>Effects of dimethylglycine sodium salt supplementation on growth performance, hepatic antioxidant capacity, and mitochondria-related gene expression in weanling piglets born with low birth weight</t>
  </si>
  <si>
    <t>Dietary curcumin supplementation attenuates inflammation, hepatic injury and oxidative damage in a rat model of intra-uterine growth retardation</t>
  </si>
  <si>
    <t>Effects of Intrauterine Growth Retardation on Growth, Meat Quality and Muscle Fiber Composition of Pigs</t>
  </si>
  <si>
    <t>Effects of Natamycin on Growth Performance, Serum Biochemical Parameters and Antioxidant Capacity in Broiler Chickens</t>
  </si>
  <si>
    <t>吴望军</t>
  </si>
  <si>
    <t>Identification of an (AC)n microsatellite in the &amp;ITSix1&amp;IT gene promoter and its effect on production traits in Pietrain x Duroc x Landrace x Yorkshire pigs</t>
  </si>
  <si>
    <t>Identification of key microRNAs affecting drip loss in porcine longissimus dorsi by RNA-Seq</t>
  </si>
  <si>
    <t>A Key Gene, PLIN1, Can Affect Porcine Intramuscular Fat Content Based on Transcriptome Analysis</t>
  </si>
  <si>
    <t>GENES</t>
  </si>
  <si>
    <t>2073-4425</t>
  </si>
  <si>
    <t>熊波</t>
  </si>
  <si>
    <t>BaP exposure causes oocyte meiotic arrest and fertilization failure to weaken female fertility</t>
  </si>
  <si>
    <t>The protective role of melatonin in porcine oocyte meiotic failure caused by the exposure to benzo(a)pyrene</t>
  </si>
  <si>
    <t>HUMAN REPRODUCTION</t>
  </si>
  <si>
    <t>0268-1161</t>
  </si>
  <si>
    <t>Postovulatory aging causes the deterioration of porcine oocytes via induction of oxidative stress</t>
  </si>
  <si>
    <t>The cohesion establishment factor Esco1 acetylates alpha-tubulin to ensure proper spindle assembly in oocyte meiosis</t>
  </si>
  <si>
    <t>NUCLEIC ACIDS RESEARCH</t>
  </si>
  <si>
    <t>0305-1048</t>
  </si>
  <si>
    <t>颜培实</t>
  </si>
  <si>
    <t>Energy and protein requirements for maintenance of Southern Yellow cattle 1 fed a corn silage or straw-based diet</t>
  </si>
  <si>
    <t>The meat quality, muscle fiber characteristics and fatty acid profile in Jinjiang and F1 SimmentalxJinjiang yellow cattle</t>
  </si>
  <si>
    <t>Comparison among methods of effective energy evaluation of corn silage for beef cattle</t>
  </si>
  <si>
    <t>Grape seed procyanidin extract inhibits adipogenesis and stimulates lipolysis of porcine adipocytes in vitro</t>
  </si>
  <si>
    <t>Estimation of metabolisable energy and net energy of rice straw and wheat straw for beef cattle by indirect calorimetry</t>
  </si>
  <si>
    <t>ARCHIVES OF ANIMAL NUTRITION</t>
  </si>
  <si>
    <t>1745-039X</t>
  </si>
  <si>
    <t>ZBTB16 Overexpression Enhances White Adipogenesis and Induces Brown-Like Adipocyte Formation of Bovine White Intramuscular Preadipocytes</t>
  </si>
  <si>
    <t>姚文</t>
  </si>
  <si>
    <t>Hydrogen-Rich Water and Lactulose Protect Against Growth Suppression and Oxidative Stress in Female Piglets Fed Fusarium Toxins Contaminated Diets</t>
  </si>
  <si>
    <t>Intestinal Microbiota Ecological Response to Oral Administrations of Hydrogen-Rich Water and Lactulose in Female Piglets Fed a Fusarium Toxin-Contaminated Diet</t>
  </si>
  <si>
    <t>于敏莉；杜文兴</t>
  </si>
  <si>
    <t>Bisphenol A accelerates meiotic progression in embryonic chickens via the estrogen receptor beta signaling pathway</t>
  </si>
  <si>
    <t>郁开芳</t>
  </si>
  <si>
    <t>Caecal infusion of the short-chain fatty acid propionate affects the microbiota and expression of inflammatory cytokines in the colon in a fistula pig model</t>
  </si>
  <si>
    <t>张定东</t>
  </si>
  <si>
    <t>Resveratrol supplementation improves lipid and glucose metabolism in high-fat diet-fed blunt snout bream</t>
  </si>
  <si>
    <t>张浩</t>
  </si>
  <si>
    <t>The Net Mineral Requirement for Maintenance and Growth of Dorper x Hu Ewe Lambs</t>
  </si>
  <si>
    <t>eIF2 kinases PERK and GCN2 act on FOXO to potentiate FOXO activity</t>
  </si>
  <si>
    <t>GENES TO CELLS</t>
  </si>
  <si>
    <t>1356-9597</t>
  </si>
  <si>
    <t>张艳丽</t>
  </si>
  <si>
    <t>Influences of different dietary energy level on sheep testicular development associated with AMPK/ULK1/autophagy pathway</t>
  </si>
  <si>
    <t>Energy and protein requirements for maintenance of Hu sheep during pregnancy</t>
  </si>
  <si>
    <t>Genome-wide differential expression profiling of mRNAs and lncRNAs associated with prolificacy in Hu sheep</t>
  </si>
  <si>
    <t>BIOSCIENCE REPORTS</t>
  </si>
  <si>
    <t>0144-8463</t>
  </si>
  <si>
    <t>Effect of dietary energy restriction and subsequent compensatory feeding on testicular transcriptome in developing rams</t>
  </si>
  <si>
    <t>Comprehensive analysis of long noncoding RNA and mRNA expression patterns in sheep testicular maturation</t>
  </si>
  <si>
    <t>钟翔</t>
  </si>
  <si>
    <t>Curcumin Attenuates Lipopolysaccharide-Induced Hepatic Lipid Metabolism Disorder by Modification of m(6)A RNA Methylation in Piglets</t>
  </si>
  <si>
    <t>LIPIDS</t>
  </si>
  <si>
    <t>0024-4201</t>
  </si>
  <si>
    <t>Modification of N-6-methyladenosine RNA methylation on heat shock protein expression</t>
  </si>
  <si>
    <t>lncRNA AK017368 promotes proliferation and suppresses differentiation of myoblasts in skeletal muscle development by attenuating the function of miR-30c</t>
  </si>
  <si>
    <t>Teeth clipping, tail docking and toy enrichment affect physiological indicators, behaviour and lesions of weaned pigs after re-location and mixing</t>
  </si>
  <si>
    <t>周岩民</t>
  </si>
  <si>
    <t>Evaluation of Dietary Palygorskite Supplementation on Growth Performance, Mineral Accumulations, Antioxidant Capacities, and Meat Quality of Broilers Fed Lead-Contaminated Diet</t>
  </si>
  <si>
    <t>Dietary L-threonine supplementation attenuates lipopolysaccharide-induced inflammatory responses and intestinal barrier damage of broiler chickens at an early age</t>
  </si>
  <si>
    <t>Dietary synbiotic incorporation as an alternative to antibiotic improves growth performance, intestinal morphology, immunity and antioxidant capacity of broilers</t>
  </si>
  <si>
    <t>Effects of Dietary Synbiotic Supplementation as an Alternative to Antibiotic on the Growth Performance, Carcass Characteristics, Meat Quality, Immunity, and Oxidative Status of Cherry Valley Ducks</t>
  </si>
  <si>
    <t>JOURNAL OF POULTRY SCIENCE</t>
  </si>
  <si>
    <t>1346-7395</t>
  </si>
  <si>
    <t>Dietary mannan oligosaccharide improves growth performance, muscle oxidative status, and meat quality in broilers under cyclic heat stress</t>
  </si>
  <si>
    <t>Evaluation of Dietary Synbiotic Supplementation on Growth Performance, Muscle Antioxidant Ability and Mineral Accumulations, and Meat Quality in Late-finishing Pigs</t>
  </si>
  <si>
    <t>EVALUATION OF ZINC-BEARING PALYGORSKITE EFFECTS ON GROWTH PERFORMANCE, NUTRIENT RETENTION, MEAT QUALITY, AND ZINC ACCUMULATION IN BLUNT SNOUT BREAM MEGALOBRAMA AMBLYCEPHALA</t>
  </si>
  <si>
    <t>CLAYS AND CLAY MINERALS</t>
  </si>
  <si>
    <t>0009-8604</t>
  </si>
  <si>
    <t>朱伟云</t>
  </si>
  <si>
    <t>Alfalfa-containing diets alter luminal microbiota structure and short chain fatty acid sensing in the caecal mucosa of pigs</t>
  </si>
  <si>
    <t>Time-course responses of ileal and fecal microbiota and metabolite profiles to antibiotics in cannulated pigs</t>
  </si>
  <si>
    <t>Effects of dietary protein sources and nisin on rumen fermentation, nutrient digestion, plasma metabolites, nitrogen utilization, and growth performance in growing lambs</t>
  </si>
  <si>
    <t>Marked Response in Microbial Community and Metabolism in the Ileum and Cecum of Suckling Piglets After Early Antibiotics Exposure</t>
  </si>
  <si>
    <t>Ileum terminal antibiotic infusion affects jejunal and colonic specific microbial population and immune status in growing pigs</t>
  </si>
  <si>
    <t>Insights into the Populations of Proteolytic and Amino Acid-Fermenting Bacteria from Microbiota Analysis Using In Vitro Enrichment Cultures</t>
  </si>
  <si>
    <t>The biotechnological potential of anaerobic fungi on fiber degradation and methane production</t>
  </si>
  <si>
    <t>邹康</t>
  </si>
  <si>
    <t>Cadherin 22 participates in the self-renewal of mouse female germ line stem cells via interaction with JAK2 and beta-catenin</t>
  </si>
  <si>
    <t>CELLULAR AND MOLECULAR LIFE SCIENCES</t>
  </si>
  <si>
    <t>1420-682X</t>
  </si>
  <si>
    <t>Germline Stem Cells: A Useful Tool for Therapeutic Cloning</t>
  </si>
  <si>
    <t>工学院</t>
  </si>
  <si>
    <t>Motion analysis and system response of fertilizer feed apparatus for paddy Variable-Rate fertilizer spreader</t>
  </si>
  <si>
    <t>COMPUTERS AND ELECTRONICS IN AGRICULTURE</t>
  </si>
  <si>
    <t>0168-1699</t>
  </si>
  <si>
    <t>RETRACTION: Performance analysis of solar water distillation cum drying unit with the assessment of Flat Plate Solar Collector (Retraction of Vol 438, Pg 1, 2018)</t>
  </si>
  <si>
    <t>DESALINATION</t>
  </si>
  <si>
    <t>Retraction</t>
  </si>
  <si>
    <t>R1</t>
  </si>
  <si>
    <t>0011-9164</t>
  </si>
  <si>
    <t>陈可</t>
  </si>
  <si>
    <t>Microstructure detection of Mg-Zi-Ti-Si amorphous composite coating prepared by SMAT</t>
  </si>
  <si>
    <t>MATERIALS CHARACTERIZATION</t>
  </si>
  <si>
    <t>1044-5803</t>
  </si>
  <si>
    <t>陈坤杰</t>
  </si>
  <si>
    <t>An investigation on the relationship among marbling features, physiological age and Warner-Bratzler Shear force of steer longissimus dorsi muscle</t>
  </si>
  <si>
    <t>JOURNAL OF FOOD SCIENCE AND TECHNOLOGY-MYSORE</t>
  </si>
  <si>
    <t>0022-1155</t>
  </si>
  <si>
    <t>Prediction of tomato firmness using spatially-resolved spectroscopy</t>
  </si>
  <si>
    <t>POSTHARVEST BIOLOGY AND TECHNOLOGY</t>
  </si>
  <si>
    <t>0925-5214</t>
  </si>
  <si>
    <t>Quality assessment of tomato fruit by optical absorption and scattering properties</t>
  </si>
  <si>
    <t>Effect of pre-slaughter shackling and wing flapping on plasma parameters, postmortem metabolism, AMPK, and meat quality of broilers</t>
  </si>
  <si>
    <t>Tomato Maturity Classification Based on Spatially Resolved Spectra</t>
  </si>
  <si>
    <t>SPECTROSCOPY AND SPECTRAL ANALYSIS</t>
  </si>
  <si>
    <t>1000-0593</t>
  </si>
  <si>
    <t>Assessment of tomato soluble solids content and pH by spatially-resolved and conventional Vis/NIR spectroscopy</t>
  </si>
  <si>
    <t>JOURNAL OF FOOD ENGINEERING</t>
  </si>
  <si>
    <t>0260-8774</t>
  </si>
  <si>
    <t>Measurement of Tomato Quality Attributes Based on Wavelength Ratio and Near-Infrared Spectroscopy</t>
  </si>
  <si>
    <t>Prediction of firmness parameters of tomatoes by portable visible and near-infrared spectroscopy</t>
  </si>
  <si>
    <t>陈昆杰</t>
  </si>
  <si>
    <t>Design and Thermal Analysis of an Air Source Heat Pump Dryer for Food Drying</t>
  </si>
  <si>
    <t>SUSTAINABILITY</t>
  </si>
  <si>
    <t>2071-1050</t>
  </si>
  <si>
    <t>程龙</t>
  </si>
  <si>
    <t>Towards minimum-delay and energy-efficient flooding in low-duty-cycle wireless sensor networks</t>
  </si>
  <si>
    <t>COMPUTER NETWORKS</t>
  </si>
  <si>
    <t>1389-1286</t>
  </si>
  <si>
    <t>丁启朔</t>
  </si>
  <si>
    <t>Phenotyping field-state wheat root system architecture for root foraging traits in response to environment X management interactions</t>
  </si>
  <si>
    <t>SHORT-TERM RESPONSES OF SOIL CONE INDEX AND BIOPORE WITH DIFFERENT RATES OF STRAW INCORPORATION IN RICE - WHEAT CROPPING SYSTEM</t>
  </si>
  <si>
    <t>FRESENIUS ENVIRONMENTAL BULLETIN</t>
  </si>
  <si>
    <t>5A</t>
  </si>
  <si>
    <t>1018-4619</t>
  </si>
  <si>
    <t>INTERNATIONAL JOURNAL OF AGRICULTURAL AND BIOLOGICAL ENGINEERING</t>
  </si>
  <si>
    <t>1934-6344</t>
  </si>
  <si>
    <t>丁为民</t>
  </si>
  <si>
    <t>Design and experimental validation of sliding knife notch-type disc opener for a no-till combine harvester cum seed drill</t>
  </si>
  <si>
    <t>董井成</t>
  </si>
  <si>
    <t>Non-trivially Graded Self-dual Fusion Categories of Rank 4</t>
  </si>
  <si>
    <t>ACTA MATHEMATICA SINICA-ENGLISH SERIES</t>
  </si>
  <si>
    <t>1439-8516</t>
  </si>
  <si>
    <t>方真</t>
  </si>
  <si>
    <t>Biomass-derived mesoporous Hf-containing hybrid for efficient Meerwein-Ponndorf-Verley reduction at low temperatures</t>
  </si>
  <si>
    <t>APPLIED CATALYSIS B-ENVIRONMENTAL</t>
  </si>
  <si>
    <t>0926-3373</t>
  </si>
  <si>
    <t>Cellulase immobilized on mesoporous biochar synthesized by ionothermal carbonization of cellulose</t>
  </si>
  <si>
    <t>CELLULOSE</t>
  </si>
  <si>
    <t>0969-0239</t>
  </si>
  <si>
    <t>One-step production of biodiesel from Jatropha oils with high acid value at low temperature by magnetic acid-base amphoteric nanoparticles</t>
  </si>
  <si>
    <t>CHEMICAL ENGINEERING JOURNAL</t>
  </si>
  <si>
    <t>1385-8947</t>
  </si>
  <si>
    <t>Catalytic conversion of 5-hydroxymethylfurfural to some value-added derivatives</t>
  </si>
  <si>
    <t>GREEN CHEMISTRY</t>
  </si>
  <si>
    <t>1463-9262</t>
  </si>
  <si>
    <t>何春霞</t>
  </si>
  <si>
    <t>Wear Behavior of Alkali-Treated Sorghum Straw Fiber Reinforced Polyvinyl Chloride Composites in Corrosive Water Conditions</t>
  </si>
  <si>
    <t>BIORESOURCES</t>
  </si>
  <si>
    <t>1930-2126</t>
  </si>
  <si>
    <t>Lower-Temperature Pyrolysis to Prepare Biochar from Agricultural Wastes and Adsorption for Pb2+</t>
  </si>
  <si>
    <t>Effect of Three Different Mineral Components on the Properties of Wood Flour/High-density Polyethylene Composites: A Comparison</t>
  </si>
  <si>
    <t>Performance Analysis of Ternary Composites with Lignin, Eucalyptus Fiber, and Polyvinyl Chloride</t>
  </si>
  <si>
    <t>Wear Properties of Wood-plastic Composites Pretreated with a Stearic Acid-palmitic Acid Mixture before Exposure to Degradative Water Conditions</t>
  </si>
  <si>
    <t>Serviceability analysis of wood-plastic composites impregnated with paraffin-based Pickering emulsions in simulated sea water-acid rain conditions</t>
  </si>
  <si>
    <t>POLYMER TESTING</t>
  </si>
  <si>
    <t>0142-9418</t>
  </si>
  <si>
    <t>姬长英</t>
  </si>
  <si>
    <t>Effects of plastic sheet on water saving and yield under furrow irrigation method in semi-arid region</t>
  </si>
  <si>
    <t>The Effects of Tillage and Straw Incorporation on Soil Organic Carbon Status, Rice Crop Productivity, and Sustainability in the Rice-Wheat Cropping System of Eastern China</t>
  </si>
  <si>
    <t>江亿平</t>
  </si>
  <si>
    <t>Bundle Pricing Decisions for Fresh Products with Quality Deterioration</t>
  </si>
  <si>
    <t>JOURNAL OF FOOD QUALITY</t>
  </si>
  <si>
    <t>0146-9428</t>
  </si>
  <si>
    <t>Integrated Harvest and Distribution Scheduling with Time Windows of Perishable Agri-Products in One-Belt and One-Road Context</t>
  </si>
  <si>
    <t>康敏</t>
  </si>
  <si>
    <t>Finite element simulation of surface roughness in diamond turning of spherical surfaces</t>
  </si>
  <si>
    <t>JOURNAL OF MANUFACTURING PROCESSES</t>
  </si>
  <si>
    <t>1526-6125</t>
  </si>
  <si>
    <t>Experimentally investigated the asparagus (Asparagus officinalis L.) drying with flat-plate collector under the natural convection indirect solar dryer</t>
  </si>
  <si>
    <t>FOOD SCIENCE &amp; NUTRITION</t>
  </si>
  <si>
    <t>2048-7177</t>
  </si>
  <si>
    <t>ADVANCES IN MECHANICAL ENGINEERING</t>
  </si>
  <si>
    <t>1687-8140</t>
  </si>
  <si>
    <t>康敏；王兴盛</t>
  </si>
  <si>
    <t>Evolution of surface topography of 304L stainless steel irradiated by long pulse laser</t>
  </si>
  <si>
    <t>On the fractional metric dimension of corona product graphs and lexicographic product graphs</t>
  </si>
  <si>
    <t>ARS COMBINATORIA</t>
  </si>
  <si>
    <t>0381-7032</t>
  </si>
  <si>
    <t>李泊</t>
  </si>
  <si>
    <t>Transmission line detection based on a hierarchical and contextual model for aerial images</t>
  </si>
  <si>
    <t>JOURNAL OF ELECTRONIC IMAGING</t>
  </si>
  <si>
    <t>1017-9909</t>
  </si>
  <si>
    <t>First-Order Sensitivity Analysis for Hidden Neuron Selection in Layer-Wise Training of Networks</t>
  </si>
  <si>
    <t>NEURAL PROCESSING LETTERS</t>
  </si>
  <si>
    <t>1370-4621</t>
  </si>
  <si>
    <t>李骅；尹文庆</t>
  </si>
  <si>
    <t>White Poplar Microwave Pyrolysis: Heating Rate and Optimization of Biochar Yield</t>
  </si>
  <si>
    <t>李静</t>
  </si>
  <si>
    <t>Designing price-contingent vegetable rotation schedules using agent-based simulation</t>
  </si>
  <si>
    <t>Wheat harvest schedule model for agricultural machinery cooperatives considering fragmental farmlands</t>
  </si>
  <si>
    <t>Optimisation of the harvesting time of rice in moist and non-moist dispersed fields</t>
  </si>
  <si>
    <t>BIOSYSTEMS ENGINEERING</t>
  </si>
  <si>
    <t>1537-5110</t>
  </si>
  <si>
    <t>李坤权</t>
  </si>
  <si>
    <t>Effect of pre-pyrolysis mode on simultaneous introduction of nitrogen/oxygen-containing functional groups into the structure of bagasse-based mesoporous carbon and its influence on Cu(II) adsorption</t>
  </si>
  <si>
    <t>Effects of N mono- and N/P dual-doping on H2O2, center dot OH generation, and MB electrochemical degradation efficiency of activated carbon fiber electrodes</t>
  </si>
  <si>
    <t>Soft-templating synthesis of partially graphitic Fe-embedded ordered mesoporous carbon with rich micropores from bayberry kernel and its adsorption for Pb(II) and Cr(III)</t>
  </si>
  <si>
    <t>JOURNAL OF THE TAIWAN INSTITUTE OF CHEMICAL ENGINEERS</t>
  </si>
  <si>
    <t>1876-1070</t>
  </si>
  <si>
    <t>林相泽</t>
  </si>
  <si>
    <t>Smooth output feedback stabilization for a class of high-order switched nonlinear systems</t>
  </si>
  <si>
    <t>NONLINEAR ANALYSIS-HYBRID SYSTEMS</t>
  </si>
  <si>
    <t>1751-570X</t>
  </si>
  <si>
    <t>Finite-time feedback control of an input-delay system with nonlinear saturating actuators</t>
  </si>
  <si>
    <t>TRANSACTIONS OF THE INSTITUTE OF MEASUREMENT AND CONTROL</t>
  </si>
  <si>
    <t>0142-3312</t>
  </si>
  <si>
    <t>Finite-time stabilisation of switched linear input-delay systems via saturating actuators</t>
  </si>
  <si>
    <t>IET CONTROL THEORY AND APPLICATIONS</t>
  </si>
  <si>
    <t>1751-8644</t>
  </si>
  <si>
    <t>刘龙申</t>
  </si>
  <si>
    <t>Remarks on pressure regularity criterion for the 3D Boussinesq equations</t>
  </si>
  <si>
    <t>COMPUTERS &amp; MATHEMATICS WITH APPLICATIONS</t>
  </si>
  <si>
    <t>0898-1221</t>
  </si>
  <si>
    <t>Rice Germination Rate Detection Based on Fluorescent Spectrometry and Deep Belief Network</t>
  </si>
  <si>
    <t>鲁植雄</t>
  </si>
  <si>
    <t>Benefit analysis of shared depot resources for multi-depot vehicle routing problem with fuel consumption</t>
  </si>
  <si>
    <t>TRANSPORTATION RESEARCH PART D-TRANSPORT AND ENVIRONMENT</t>
  </si>
  <si>
    <t>1361-9209</t>
  </si>
  <si>
    <t>Research on the PID control of the ESP system of tractor based on improved AFSA and improved SA</t>
  </si>
  <si>
    <t>沈明霞</t>
  </si>
  <si>
    <t>Asphyxia occurrence detection in sows during the farrowing phase by inter-birth interval evaluation</t>
  </si>
  <si>
    <t>舒磊</t>
  </si>
  <si>
    <t>A Survey on Fault Diagnosis in Wireless Sensor Networks</t>
  </si>
  <si>
    <t>IEEE ACCESS</t>
  </si>
  <si>
    <t>2169-3536</t>
  </si>
  <si>
    <t>Trust-Based Communication for the Industrial Internet of Things</t>
  </si>
  <si>
    <t>IEEE COMMUNICATIONS MAGAZINE</t>
  </si>
  <si>
    <t>0163-6804</t>
  </si>
  <si>
    <t>Survey of Fog Computing: Fundamental, Network Applications, and Research Challenges</t>
  </si>
  <si>
    <t>IEEE COMMUNICATIONS SURVEYS AND TUTORIALS</t>
  </si>
  <si>
    <t>1553-877X</t>
  </si>
  <si>
    <t>Fog Computing for Industrial Applications</t>
  </si>
  <si>
    <t>IEEE TRANSACTIONS ON INDUSTRIAL INFORMATICS</t>
  </si>
  <si>
    <t>1551-3203</t>
  </si>
  <si>
    <t>Influence of Crystallinity and Binder on the Energy Delivery Efficiency for Porous Magnesium Cobaltate Supercapacitor Electrodes</t>
  </si>
  <si>
    <t>CHINESE JOURNAL OF INORGANIC CHEMISTRY</t>
  </si>
  <si>
    <t>1001-4861</t>
  </si>
  <si>
    <t>汪小旵</t>
  </si>
  <si>
    <t>Numerical simulation of spreading performance and distribution pattern of centrifugal variable-rate fertilizer applicator based on DEM software</t>
  </si>
  <si>
    <t>SENSORS</t>
  </si>
  <si>
    <t>1424-8220</t>
  </si>
  <si>
    <t>王兴盛</t>
  </si>
  <si>
    <t>Formation of laser induced periodic structures on stainless steel using multi-burst picosecond pulses</t>
  </si>
  <si>
    <t>OPTICS EXPRESS</t>
  </si>
  <si>
    <t>1094-4087</t>
  </si>
  <si>
    <t>Fabrication of ordered hierarchical structures on stainless steel by picosecond laser for modified wettability applications</t>
  </si>
  <si>
    <t>Influence of pulse energy on machining characteristics in laser induced plasma micro-machining</t>
  </si>
  <si>
    <t>JOURNAL OF MATERIALS PROCESSING TECHNOLOGY</t>
  </si>
  <si>
    <t>0924-0136</t>
  </si>
  <si>
    <t>APPLIED SCIENCES-BASEL</t>
  </si>
  <si>
    <t>2076-3417</t>
  </si>
  <si>
    <t>肖茂华</t>
  </si>
  <si>
    <t>Fuel economy of multiple conditions self-adaptive tractors with hydro-mechanical CVT</t>
  </si>
  <si>
    <t>Driving Torque Model and Accuracy Test of Multilink High-Speed Punch</t>
  </si>
  <si>
    <t>MATHEMATICAL PROBLEMS IN ENGINEERING</t>
  </si>
  <si>
    <t>1024-123X</t>
  </si>
  <si>
    <t>Prediction of Surface Roughness and Optimization of Cutting Parameters of Stainless Steel Turning Based on RSM</t>
  </si>
  <si>
    <t>Research on Fault Feature Extraction Method of Rolling Bearing Based on NMD and Wavelet Threshold Denoising</t>
  </si>
  <si>
    <t>SHOCK AND VIBRATION</t>
  </si>
  <si>
    <t>1070-9622</t>
  </si>
  <si>
    <t>Effect of heat treatment process on mechanical properties and microstructure of FeAlCoCrNiTi0.5 alloy</t>
  </si>
  <si>
    <t>徐进</t>
  </si>
  <si>
    <t>Research on the system characteristics of radial offset based on double LCCL</t>
  </si>
  <si>
    <t>ELECTRICAL ENGINEERING</t>
  </si>
  <si>
    <t>0948-7921</t>
  </si>
  <si>
    <t>曾伦武</t>
  </si>
  <si>
    <t>Phase compensation acoustic wave cloak</t>
  </si>
  <si>
    <t>MODERN PHYSICS LETTERS B</t>
  </si>
  <si>
    <t>0217-9849</t>
  </si>
  <si>
    <t>Cloaking electromagnetic wave with phase shifter</t>
  </si>
  <si>
    <t>OPTIK</t>
  </si>
  <si>
    <t>0030-4026</t>
  </si>
  <si>
    <t>A new regularized quasi-Newton method for unconstrained optimization</t>
  </si>
  <si>
    <t>OPTIMIZATION LETTERS</t>
  </si>
  <si>
    <t>1862-4472</t>
  </si>
  <si>
    <t>郑恩来</t>
  </si>
  <si>
    <t>An improved thermal model for characteristics analysis of multi-link ultra-precision press system</t>
  </si>
  <si>
    <t>JOURNAL OF MECHANICAL SCIENCE AND TECHNOLOGY</t>
  </si>
  <si>
    <t>1738-494X</t>
  </si>
  <si>
    <t>Design Optimization Approach of a Large-Scale Moving Framework for a Large 5-Axis Machining Center</t>
  </si>
  <si>
    <t>周俊</t>
  </si>
  <si>
    <t>From hyperspectral imaging to multispectral imaging: Portability and stability of HIS-MIS algorithms for common defect detection</t>
  </si>
  <si>
    <t>Comparative study of mechanical damage caused by a two-finger tomato gripper with different robotic grasping patterns for harvesting robots</t>
  </si>
  <si>
    <t>Slipping detection and control in gripping fruits and vegetables for agricultural robot</t>
  </si>
  <si>
    <t>The control of high-clearance electric vehicles based on pavement parameter estimations</t>
  </si>
  <si>
    <t>周俊； Dai, Fang</t>
  </si>
  <si>
    <t>Influence of physical and biological variability and solution methods in fruit and vegetable quality nondestructive inspection by using imaging and near-infrared spectroscopy techniques: A review</t>
  </si>
  <si>
    <t>CRITICAL REVIEWS IN FOOD SCIENCE AND NUTRITION</t>
  </si>
  <si>
    <t>1040-8398</t>
  </si>
  <si>
    <t>朱磊</t>
  </si>
  <si>
    <t>NEW PERTURBATION BOUNDS IN UNITARILY INVARIANT NORMS FOR SUBUNITARY POLAR FACTORS</t>
  </si>
  <si>
    <t>ELECTRONIC JOURNAL OF LINEAR ALGEBRA</t>
  </si>
  <si>
    <t>1537-9582</t>
  </si>
  <si>
    <t>公共管理学院</t>
  </si>
  <si>
    <t>冯淑怡</t>
  </si>
  <si>
    <t>Does It Pay to Participate in Decision-making? Survey Evidence on Land Co-management in Jiangsu Province, China</t>
  </si>
  <si>
    <t>ECOLOGICAL ECONOMICS</t>
  </si>
  <si>
    <t>0921-8009</t>
  </si>
  <si>
    <t>瞿忠琼</t>
  </si>
  <si>
    <t>A Psychological Approach to "Public Perception' of Land-Use Planning: A Case Study of Jiangsu Province, China</t>
  </si>
  <si>
    <t>刘红光</t>
  </si>
  <si>
    <t>The Spatio-Temporal Characteristics and Modeling Research of Inter-Provincial Migration in China</t>
  </si>
  <si>
    <t>欧名豪；欧维新</t>
  </si>
  <si>
    <t>A Framework of Payment for Ecosystem Services to Protect Cropland: A Case Study of the Yangtze River Delta in China</t>
  </si>
  <si>
    <t>欧维新</t>
  </si>
  <si>
    <t>Evaluating Spatial Priority of Urban Green Infrastructure for Urban Sustainability in Areas of Rapid Urbanization: A Case Study of Pukou in China</t>
  </si>
  <si>
    <t>石晓平</t>
  </si>
  <si>
    <t>Does Property Rights Integrity Improve Tenure Security? Evidence from China's Forest Reform</t>
  </si>
  <si>
    <t>吴未</t>
  </si>
  <si>
    <t>Farmers' Value Assessment of Sociocultural and Ecological Ecosystem Services in Agricultural Landscapes</t>
  </si>
  <si>
    <t>Variation in Ecosystem Service Values in an Agroforestry Dominated Landscape in Ethiopia: Implications for Land Use and Conservation Policy</t>
  </si>
  <si>
    <t>RANDOM AND SYSTEMATIC LAND USE/LAND COVER TRANSITIONS IN SEMI-ARID LANDSCAPES OF ETHIOPIAN CENTRAL RIFT VALLEY LAKES REGION (EAST AFRICA)</t>
  </si>
  <si>
    <t>APPLIED ECOLOGY AND ENVIRONMENTAL RESEARCH</t>
  </si>
  <si>
    <t>1589-1623</t>
  </si>
  <si>
    <t>ENVIRONMENTAL MONITORING AND ASSESSMENT</t>
  </si>
  <si>
    <t>0167-6369</t>
  </si>
  <si>
    <t>夏敏</t>
  </si>
  <si>
    <t>Does the Exhaustion of Resources Drive Land Use Changes? Evidence from the Influence of Coal Resources-Exhaustion on Coal Resources-Based Industry Land Use Changes</t>
  </si>
  <si>
    <t>周月鹏</t>
  </si>
  <si>
    <t>Farmers' Cognition and Behavioral Response towards Cultivated Land Quality Protection in Northeast China</t>
  </si>
  <si>
    <t>Analysis of Chinese Government Scholarship for International Students Using Analytical Hierarchy Process (AHP)</t>
  </si>
  <si>
    <t>经济管理学院</t>
  </si>
  <si>
    <t>陈超</t>
  </si>
  <si>
    <t>Evolution of a Development Model for Fruit Industry against Background of an Aging Population: Intensive or Extensive Adjustment?</t>
  </si>
  <si>
    <t>Dynamic analysis of the livestock inventory in Inner Mongolia</t>
  </si>
  <si>
    <t>CHINA AGRICULTURAL ECONOMIC REVIEW</t>
  </si>
  <si>
    <t>1756-137X</t>
  </si>
  <si>
    <t>韩纪琴</t>
  </si>
  <si>
    <t>PRICE VOLATILITY SPILLOVER IN DOMESTIC COTTON MARKETS OF PAKISTAN: AN APPLICATION OF DCC-MGARCH MODEL</t>
  </si>
  <si>
    <t>JOURNAL OF ANIMAL AND PLANT SCIENCES</t>
  </si>
  <si>
    <t>1018-7081</t>
  </si>
  <si>
    <t>胡家香</t>
  </si>
  <si>
    <t>Research on Consumers' Willingness to Purchase Fruits and Its Influencing Factors Based on B2C Platform- the Example of Jiangsu, Zhejiang Province and Shanghai in China</t>
  </si>
  <si>
    <t>JOURNAL OF ADVANCED OXIDATION TECHNOLOGIES</t>
  </si>
  <si>
    <t>1203-8407</t>
  </si>
  <si>
    <t>Improvement of Emergency Management Mechanism of Public Health Crisis in Rural China: A Review Article</t>
  </si>
  <si>
    <t>IRANIAN JOURNAL OF PUBLIC HEALTH</t>
  </si>
  <si>
    <t>2251-6085</t>
  </si>
  <si>
    <t>Exploring the factors of achieving supply chain excellence: a New Zealand perspective</t>
  </si>
  <si>
    <t>PRODUCTION PLANNING &amp; CONTROL</t>
  </si>
  <si>
    <t>0953-7287</t>
  </si>
  <si>
    <t>孙顶强</t>
  </si>
  <si>
    <t>Rising wages and energy consumption transition in rural China</t>
  </si>
  <si>
    <t>ENERGY POLICY</t>
  </si>
  <si>
    <t>0301-4215</t>
  </si>
  <si>
    <t>田曦</t>
  </si>
  <si>
    <t>The impact of fine particulate matter (PM2.5) on China's agricultural production from 2001 to 2010</t>
  </si>
  <si>
    <t>JOURNAL OF CLEANER PRODUCTION</t>
  </si>
  <si>
    <t>0959-6526</t>
  </si>
  <si>
    <t>王树进</t>
  </si>
  <si>
    <t>Spatial Distribution Characteristics of Agritourism Consumption</t>
  </si>
  <si>
    <t>王学君</t>
  </si>
  <si>
    <t>The role of subsidy policies in achieving grain self-sufficiency in China: a partial equilibrium approach</t>
  </si>
  <si>
    <t>AGRICULTURAL ECONOMICS-ZEMEDELSKA EKONOMIKA</t>
  </si>
  <si>
    <t>0139-570X</t>
  </si>
  <si>
    <t>China's Agricultural Trade Cost Elasticity: Estimates from Using Translog Gravity Model</t>
  </si>
  <si>
    <t>JOURNAL OF THE FACULTY OF AGRICULTURE KYUSHU UNIVERSITY</t>
  </si>
  <si>
    <t>0023-6152</t>
  </si>
  <si>
    <t>徐志刚</t>
  </si>
  <si>
    <t>Determinants and impacts of outsourcing pest and disease management: Evidence from China's rice production</t>
  </si>
  <si>
    <t>易福金</t>
  </si>
  <si>
    <t>Damages of surface ozone: evidence from agricultural sector in China</t>
  </si>
  <si>
    <t>ENVIRONMENTAL RESEARCH LETTERS</t>
  </si>
  <si>
    <t>1748-9326</t>
  </si>
  <si>
    <t>Increasing the effectiveness of the Chinese grain subsidy: a quantitative analysis</t>
  </si>
  <si>
    <t>应瑞瑶</t>
  </si>
  <si>
    <t>Restructuring grain production in China: regional heterogeneity and its causality</t>
  </si>
  <si>
    <t>周力</t>
  </si>
  <si>
    <t>Drinking water and off-farm labour supply: between-gender and within-gender bias</t>
  </si>
  <si>
    <t>AUSTRALIAN JOURNAL OF AGRICULTURAL AND RESOURCE ECONOMICS</t>
  </si>
  <si>
    <t>1364-985X</t>
  </si>
  <si>
    <t>Intra-Household Allocation of Nutrients in an Opening China</t>
  </si>
  <si>
    <t>INTERNATIONAL JOURNAL OF ENVIRONMENTAL RESEARCH AND PUBLIC HEALTH</t>
  </si>
  <si>
    <t>1660-4601</t>
  </si>
  <si>
    <t>朱占国</t>
  </si>
  <si>
    <t>A Bi-Objective Green Closed Loop Supply Chain Design Problem with Uncertain Demand</t>
  </si>
  <si>
    <t>理学院</t>
  </si>
  <si>
    <t>Li, Ya</t>
  </si>
  <si>
    <t>Quasi-two-body decays B-(s) -&gt; Pf(2) (1270) -&gt; P pi pi in the perturbative QCD approach</t>
  </si>
  <si>
    <t>PHYSICAL REVIEW D</t>
  </si>
  <si>
    <t>2470-0010</t>
  </si>
  <si>
    <t>Facile Access to beta-Ketosulfones via Mn-Mediated Reductive Coupling of alpha-Bromoketones with Sulfonyl Chlorides</t>
  </si>
  <si>
    <t>CHINESE JOURNAL OF ORGANIC CHEMISTRY</t>
  </si>
  <si>
    <t>0253-2786</t>
  </si>
  <si>
    <t>Studies on the Bridge Dependence of Bis(triarylamine) Diradical Dications: Long-Range pi-Conjugation and pi-pi Coupling Systems</t>
  </si>
  <si>
    <t>JOURNAL OF ORGANIC CHEMISTRY</t>
  </si>
  <si>
    <t>0022-3263</t>
  </si>
  <si>
    <t>董长勋</t>
  </si>
  <si>
    <t>Remediation of metal-contaminated paddy soils by chemical washing with FeCl3 and citric acid</t>
  </si>
  <si>
    <t>JOURNAL OF SOILS AND SEDIMENTS</t>
  </si>
  <si>
    <t>1439-0108</t>
  </si>
  <si>
    <t>蒋红梅</t>
  </si>
  <si>
    <t>Fabrication of Fe3O4/MgAl-layered double hydroxide magnetic composites for the effective removal of Orange II from wastewater</t>
  </si>
  <si>
    <t>WATER SCIENCE AND TECHNOLOGY</t>
  </si>
  <si>
    <t>0273-1223</t>
  </si>
  <si>
    <t>兰叶青</t>
  </si>
  <si>
    <t>Insights into the mechanism of persulfate activated by rice straw biochar for the degradation of aniline</t>
  </si>
  <si>
    <t>Assessing the role of silica gel in the degradation of p-nitrophenol via Zn(0)-activated persulfate</t>
  </si>
  <si>
    <t>吕波</t>
  </si>
  <si>
    <t>Cu2+-Induced length change of Ni-based coordination polymer nanorods and research on NiO-based hybrid pseudocapacitor electrodes</t>
  </si>
  <si>
    <t>NEW JOURNAL OF CHEMISTRY</t>
  </si>
  <si>
    <t>1144-0546</t>
  </si>
  <si>
    <t>马保亮</t>
  </si>
  <si>
    <t>Resveratrol Induces the Conversion from Amyloid to Amorphous Aggregation of beta-lactoglobulin</t>
  </si>
  <si>
    <t>Role of 1,2-dioleoyl-3-trimethylammonium-propane (DOTAP) in beta-lactoglobulin aggregation</t>
  </si>
  <si>
    <t>CHEMISTRY AND PHYSICS OF LIPIDS</t>
  </si>
  <si>
    <t>0009-3084</t>
  </si>
  <si>
    <t>沙强</t>
  </si>
  <si>
    <t>Synthesis of 1H-Pyrrol-3(2H)-ones via Three-Component Reactions of 2,3-Diketo Esters, Amines, and Ketones</t>
  </si>
  <si>
    <t>沈薇</t>
  </si>
  <si>
    <t>A new rhodamine B-based 'off-on' colorimetric chemosensor for Pd2+ and its imaging in living cells</t>
  </si>
  <si>
    <t>INORGANICA CHIMICA ACTA</t>
  </si>
  <si>
    <t>0020-1693</t>
  </si>
  <si>
    <t>万群；Huang, Yandong</t>
  </si>
  <si>
    <t>Understanding the pH-Dependent Reaction Mechanism of a Glycoside Hydrolase Using High-Resolution X-ray and Neutron Crystallography</t>
  </si>
  <si>
    <t>ACS CATALYSIS</t>
  </si>
  <si>
    <t>2155-5435</t>
  </si>
  <si>
    <t>吴华</t>
  </si>
  <si>
    <t>Three inorganic-organic hybrid complexes based on isopolymolybdate and derivatives of 1H-4-nitroimidazole</t>
  </si>
  <si>
    <t>JOURNAL OF SOLID STATE CHEMISTRY</t>
  </si>
  <si>
    <t>0022-4596</t>
  </si>
  <si>
    <t>Flexible long-chain-linker constructed Ni-based metal-organic frameworks with 1D helical channel and their pseudo-capacitor behavior studies</t>
  </si>
  <si>
    <t>JOURNAL OF POWER SOURCES</t>
  </si>
  <si>
    <t>0378-7753</t>
  </si>
  <si>
    <t>Interpenetrated and Polythreaded Co-II-Organic Frameworks as a Supercapacitor Electrode Material with Ultrahigh Capacity and Excellent Energy Delivery Efficiency</t>
  </si>
  <si>
    <t>ACS APPLIED MATERIALS &amp; INTERFACES</t>
  </si>
  <si>
    <t>1944-8244</t>
  </si>
  <si>
    <t>吴磊</t>
  </si>
  <si>
    <t>Enantioselective Dihydroxylation of Alkenes Catalyzed by 1,4-Bis(9-O-dihydroquinidinyl)phthalazine-Modified Binaphthyl-Osmium Nanoparticles</t>
  </si>
  <si>
    <t>CHEMCATCHEM</t>
  </si>
  <si>
    <t>1867-3880</t>
  </si>
  <si>
    <t>Palladium-Catalyzed Cascade C-O Cleavage and C-H Alkenylation of Phosphinyl Allenes: An Expeditious Approach to 3-Alkenyl Benzo[b]phosphole Oxides</t>
  </si>
  <si>
    <t>ADVANCED SYNTHESIS &amp; CATALYSIS</t>
  </si>
  <si>
    <t>1615-4150</t>
  </si>
  <si>
    <t>Latent Radical Cleavage of -Allenylic C-O Bonds: Potassium Persulfate Mediated Thiolation of Allenylphosphine Oxides</t>
  </si>
  <si>
    <t>SYNTHESIS-STUTTGART</t>
  </si>
  <si>
    <t>0039-7881</t>
  </si>
  <si>
    <t>Cascade C(sp(3))-S Bond Cleavage and Imidoyl C-S Formation: Radical Cyclization of 2-Isocyanoaryl Thioethers toward 2-Substituted Benzothiazoles</t>
  </si>
  <si>
    <t>ORGANIC LETTERS</t>
  </si>
  <si>
    <t>1523-7060</t>
  </si>
  <si>
    <t>Organobase catalyzed straightforward synthesis of phosphinyl functionalized 2H-pyran cores from allenylphosphine oxides and 1,3-diones</t>
  </si>
  <si>
    <t>ORGANIC &amp; BIOMOLECULAR CHEMISTRY</t>
  </si>
  <si>
    <t>1477-0520</t>
  </si>
  <si>
    <t>吴磊；章维华</t>
  </si>
  <si>
    <t>Tert-Butyl Nitrite Mediated Expeditious Methylsulfoxidation of Tetrazole-amines with DMSO: Metal-free Synthesis of Antifungal Active Methylsulfinyl-1H-tetrazole Derivatives</t>
  </si>
  <si>
    <t>吴梅笙</t>
  </si>
  <si>
    <t>Dual-quenching strategy for determination of ATP based on aptamer and exonuclease I-assisted electrochemiluminescence resonance energy transfer</t>
  </si>
  <si>
    <t>RSC ADVANCES</t>
  </si>
  <si>
    <t>2046-2069</t>
  </si>
  <si>
    <t>徐峙晖</t>
  </si>
  <si>
    <t>Enhanced catalytic performance of beta-FeOOH by coupling with single-walled carbon nanotubes in a visible-light-Fenton-like process</t>
  </si>
  <si>
    <t>SCIENCE AND ENGINEERING OF COMPOSITE MATERIALS</t>
  </si>
  <si>
    <t>0792-1233</t>
  </si>
  <si>
    <t>杨春龙</t>
  </si>
  <si>
    <t>Synthesis, Characterization, and Antifungal Activity of Novel Benzo[4,5] imidazo[1,2-d][1,2,4] triazine Derivatives</t>
  </si>
  <si>
    <t>Design and synthesis of novel 3-(thiophen-2-yl)-1,5-dihydro-2H-pyrrol-2-one derivatives bearing a hydrazone moiety as potential fungicides</t>
  </si>
  <si>
    <t>CHEMISTRY CENTRAL JOURNAL</t>
  </si>
  <si>
    <t>1752-153X</t>
  </si>
  <si>
    <t>Design, Synthesis and 3D-QSAR of New Quinazolin-4(3H)-one Derivatives Containing a Hydrazide Moiety as Potential Fungicides</t>
  </si>
  <si>
    <t>CHEMISTRYSELECT</t>
  </si>
  <si>
    <t>2365-6549</t>
  </si>
  <si>
    <t>杨春龙； Zhu, Jian-Kang</t>
  </si>
  <si>
    <t>Four putative SWI2/SNF2 chromatin remodelers have dual roles in regulating DNA methylation in Arabidopsis</t>
  </si>
  <si>
    <t>CELL DISCOVERY</t>
  </si>
  <si>
    <t>2056-5968</t>
  </si>
  <si>
    <t>杨红</t>
  </si>
  <si>
    <t>Reduced phytotoxicity of propazine on wheat, maize and rapeseed by salicylic acid</t>
  </si>
  <si>
    <t>Jasmonic Acids Facilitate the Degradation and Detoxification of Herbicide Isoproturon Residues in Wheat Crops (Triticum aestivum)</t>
  </si>
  <si>
    <t>CHEMICAL RESEARCH IN TOXICOLOGY</t>
  </si>
  <si>
    <t>0893-228X</t>
  </si>
  <si>
    <t>杨宏伟</t>
  </si>
  <si>
    <t>Study of a Photonic Crystal Sensor for Detection of Solution Concentration</t>
  </si>
  <si>
    <t>JOURNAL OF NANOELECTRONICS AND OPTOELECTRONICS</t>
  </si>
  <si>
    <t>1555-130X</t>
  </si>
  <si>
    <t>A Research of Nonreciprocal Transmission of Graphene Defect</t>
  </si>
  <si>
    <t>PLASMONICS</t>
  </si>
  <si>
    <t>1557-1955</t>
  </si>
  <si>
    <t>FDTD method for the scattered-field equation to calculate the radar cross-section of a three-dimensional target</t>
  </si>
  <si>
    <t>JOURNAL OF COMPUTATIONAL ELECTRONICS</t>
  </si>
  <si>
    <t>1569-8025</t>
  </si>
  <si>
    <t>Boltzmann Finite-Difference Time-Domain Method Research Electromagnetic Wave Oblique Incidence into Plasma</t>
  </si>
  <si>
    <t>游雄</t>
  </si>
  <si>
    <t>Exponentially fitted symmetric and symplectic DIRK methods for oscillatory Hamiltonian systems</t>
  </si>
  <si>
    <t>JOURNAL OF MATHEMATICAL CHEMISTRY</t>
  </si>
  <si>
    <t>0259-9791</t>
  </si>
  <si>
    <t>On modified TDRKN methods for second-order systems of differential equations</t>
  </si>
  <si>
    <t>INTERNATIONAL JOURNAL OF COMPUTER MATHEMATICS</t>
  </si>
  <si>
    <t>0020-7160</t>
  </si>
  <si>
    <t>张春永</t>
  </si>
  <si>
    <t>Application of a novel definitive screening design to in situ chemical oxidation of acid orange-II dye by a Co2+/PMS system</t>
  </si>
  <si>
    <t>Formation of brominated oligomers during phenol degradation on boron-doped diamond electrode</t>
  </si>
  <si>
    <t>JOURNAL OF HAZARDOUS MATERIALS</t>
  </si>
  <si>
    <t>0304-3894</t>
  </si>
  <si>
    <t>Chemometric study on the electrochemical incineration of diethylenetriaminepentaacetic acid using boron-doped diamond anode</t>
  </si>
  <si>
    <t>张帆</t>
  </si>
  <si>
    <t>Highly efficient bacterial removal and disinfection by magnetic barium phosphate nanoflakes with embedded iron oxide nanoparticles</t>
  </si>
  <si>
    <t>ENVIRONMENTAL SCIENCE-NANO</t>
  </si>
  <si>
    <t>2051-8153</t>
  </si>
  <si>
    <t>张良云</t>
  </si>
  <si>
    <t>Horn-Yang-Baxter Equations and Frobenius Monoidal Hom-Algebras</t>
  </si>
  <si>
    <t>ADVANCES IN MATHEMATICAL PHYSICS</t>
  </si>
  <si>
    <t>1687-9120</t>
  </si>
  <si>
    <t>Separable extensions for crossed products over monoidal Hom-Hopf algebras</t>
  </si>
  <si>
    <t>JOURNAL OF ALGEBRA AND ITS APPLICATIONS</t>
  </si>
  <si>
    <t>0219-4988</t>
  </si>
  <si>
    <t>WEDDERBURN-MALCEV AND LEVI THEOREMS FOR WEAK HOPF ALGEBRAS</t>
  </si>
  <si>
    <t>COLLOQUIUM MATHEMATICUM</t>
  </si>
  <si>
    <t>0010-1354</t>
  </si>
  <si>
    <t>张良云；陈园园</t>
  </si>
  <si>
    <t>Identification of cancer-related miRNA-lncRNA biomarkers using a basic miRNA-lncRNA network</t>
  </si>
  <si>
    <t>张明智</t>
  </si>
  <si>
    <t>An efficient synthesis and antifungal evaluation of natural product streptochlorin and its analogues</t>
  </si>
  <si>
    <t>FITOTERAPIA</t>
  </si>
  <si>
    <t>0367-326X</t>
  </si>
  <si>
    <t>张懿彬</t>
  </si>
  <si>
    <t>Bubbling solutions for an anisotropic planar elliptic problem with exponential nonlinearity</t>
  </si>
  <si>
    <t>NONLINEAR ANALYSIS-THEORY METHODS &amp; APPLICATIONS</t>
  </si>
  <si>
    <t>0362-546X</t>
  </si>
  <si>
    <t>章维华</t>
  </si>
  <si>
    <t>Construction of a coumarin based fluorescent sensing platform for palladium and hydrazine detection</t>
  </si>
  <si>
    <t>SENSORS AND ACTUATORS B-CHEMICAL</t>
  </si>
  <si>
    <t>0925-4005</t>
  </si>
  <si>
    <t>Design, synthesis and antifungal activity evaluation of coumarin-3-carboxamide derivatives</t>
  </si>
  <si>
    <t>朱映光</t>
  </si>
  <si>
    <t>Copper-Catalyzed Domino Cyclization/Trifluoromethylthiolation of Unactivated Alkenes: Access to SCF3-Containing Pyrrolines</t>
  </si>
  <si>
    <t>Visible light-promoted metal-free aerobic oxyphosphorylation of olefins: A facile approach to beta-ketophosphine oxides</t>
  </si>
  <si>
    <t>TETRAHEDRON LETTERS</t>
  </si>
  <si>
    <t>0040-4039</t>
  </si>
  <si>
    <t>祝洁</t>
  </si>
  <si>
    <t>MOF derived Bi2MoO6/TiO2 nanohybrids: enhanced photocatalytic activity for Rhodamine B degradation under sunlike irradiation</t>
  </si>
  <si>
    <t>RESEARCH ON CHEMICAL INTERMEDIATES</t>
  </si>
  <si>
    <t>0922-6168</t>
  </si>
  <si>
    <t>祝洁；吴磊</t>
  </si>
  <si>
    <t>Photoredox Catalysis in C-S Bond Construction: Recent Progress in Photo-Catalyzed Formation of Sulfones and Sulfoxides</t>
  </si>
  <si>
    <t>Allenylphosphine Oxides as Starting Materials for the Synthesis of Conjugated Enynes: Boosting the Catalytic Performance by MOF Encapsulated Palladium Nanoparticles</t>
  </si>
  <si>
    <t>农学院</t>
  </si>
  <si>
    <t>OsALMT7 Maintains Panicle Size and Grain Yield in Rice by Mediating Malate Transport</t>
  </si>
  <si>
    <t>PLANT CELL</t>
  </si>
  <si>
    <t>1040-4651</t>
  </si>
  <si>
    <t>Physiological and transcriptional responses to salt stress in salt-tolerant and salt-sensitive soybean (Glycine max [L.] Merr.) seedlings</t>
  </si>
  <si>
    <t>LAND DEGRADATION &amp; DEVELOPMENT</t>
  </si>
  <si>
    <t>1085-3278</t>
  </si>
  <si>
    <t>MOS1 functions closely with TCP transcription factors to modulate immunity and cell cycle in Arabidopsis</t>
  </si>
  <si>
    <t>PLANT JOURNAL</t>
  </si>
  <si>
    <t>0960-7412</t>
  </si>
  <si>
    <t xml:space="preserve"> Zhang, Jiefu；管荣展</t>
  </si>
  <si>
    <t>Quantitative Trait Transcripts Mapping Coupled with Expression Quantitative Trait Loci Mapping Reveal the Molecular Network Regulating the Apetalous Characteristic in Brassica napus L.</t>
  </si>
  <si>
    <t>COP1 SUPPRESSOR 4 promotes seedling photomorphogenesis by repressing CCA1 and PIF4 expression in Arabidopsis</t>
  </si>
  <si>
    <t>PROCEEDINGS OF THE NATIONAL ACADEMY OF SCIENCES OF THE UNITED STATES OF AMERICA</t>
  </si>
  <si>
    <t>0027-8424</t>
  </si>
  <si>
    <t>Han, Tianfu；智海剑</t>
  </si>
  <si>
    <t>Spatio-temporal characterisation of changes in the resistance of widely grown soybean cultivars to Soybean mosaic virus across a century of breeding in China</t>
  </si>
  <si>
    <t>CROP &amp; PASTURE SCIENCE</t>
  </si>
  <si>
    <t>1836-0947</t>
  </si>
  <si>
    <t>He, Zuhua；华健</t>
  </si>
  <si>
    <t>Rice copine genes OsBON1 and OsBON3 function as suppressors of broad-spectrum disease resistance</t>
  </si>
  <si>
    <t>PLANT BIOTECHNOLOGY JOURNAL</t>
  </si>
  <si>
    <t>1467-7644</t>
  </si>
  <si>
    <t>Hu, Wei</t>
  </si>
  <si>
    <t>Water-induced variation in yield and quality can be explained by altered yield component contributions in field-grown cotton</t>
  </si>
  <si>
    <t>FIELD CROPS RESEARCH</t>
  </si>
  <si>
    <t>0378-4290</t>
  </si>
  <si>
    <t>Jiang, Jiming；张文利</t>
  </si>
  <si>
    <t>Proliferation of Regulatory DNA Elements Derived from Transposable Elements in the Maize Genome</t>
  </si>
  <si>
    <t>PLANT PHYSIOLOGY</t>
  </si>
  <si>
    <t>0032-0889</t>
  </si>
  <si>
    <t>Identification and comparative analysis of aluminum-induced microRNAs conferring plant tolerance to aluminum stress in soybean</t>
  </si>
  <si>
    <t>BIOLOGIA PLANTARUM</t>
  </si>
  <si>
    <t>0006-3134</t>
  </si>
  <si>
    <t>Characterization of a sterile dwarf mutant and the cloning of zeaxanthin epoxidase in Asian cotton (Gossypium arboreum L.)</t>
  </si>
  <si>
    <t>PLANT GROWTH REGULATION</t>
  </si>
  <si>
    <t>0167-6903</t>
  </si>
  <si>
    <t>Yang, Yuwen（马正强）</t>
  </si>
  <si>
    <t>Gbvdr6, a Gene Encoding a Receptor-Like Protein of Cotton (Gossypium barbadense), Confers Resistance to Verticillium Wilt in Arabidopsis and Upland Cotton</t>
  </si>
  <si>
    <t>Validation of reference genes for accurate normalization of gene expression with quantitative real-time PCR in Haloxylon ammodendron under different abiotic stresses</t>
  </si>
  <si>
    <t>PHYSIOLOGY AND MOLECULAR BIOLOGY OF PLANTS</t>
  </si>
  <si>
    <t>0971-5894</t>
  </si>
  <si>
    <t>High-resolution chromosome painting with repetitive and single-copy oligonucleotides in Arachis species identifies structural rearrangements and genome differentiation</t>
  </si>
  <si>
    <t>BMC PLANT BIOLOGY</t>
  </si>
  <si>
    <t>1471-2229</t>
  </si>
  <si>
    <t>Genetic Analysis of Fusarium Head Blight Resistance in CIMMYT Bread Wheat Line C615 Using Traditional and Conditional QTL Mapping</t>
  </si>
  <si>
    <t>蔡彩萍</t>
  </si>
  <si>
    <t>Genome-wide identification and characterization of SPL transcription factor family and their evolution and expression profiling analysis in cotton</t>
  </si>
  <si>
    <t>蔡剑</t>
  </si>
  <si>
    <t>Spatial distribution patterns of protein and starch in wheat grain affect baking quality of bread and biscuit</t>
  </si>
  <si>
    <t>JOURNAL OF CEREAL SCIENCE</t>
  </si>
  <si>
    <t>0733-5210</t>
  </si>
  <si>
    <t>蔡剑；姜东</t>
  </si>
  <si>
    <t>Nitrogen topdressing timing influences the spatial distribution patterns of protein components and quality traits of flours from different pearling fractions of wheat (Triticum aestivum L.) grains</t>
  </si>
  <si>
    <t>The Role of Hydrogen Peroxide in Mediating the Mechanical Wounding-Induced Freezing Tolerance in Wheat</t>
  </si>
  <si>
    <t>Nitrogen topdressing timing modifies free amino acids profiles and storage protein gene expression in wheat grain</t>
  </si>
  <si>
    <t>Effect of post-anthesis waterlogging on biosynthesis and granule size distribution of starch in wheat grains</t>
  </si>
  <si>
    <t>Potential of UAV-Based Active Sensing for Monitoring Rice Leaf Nitrogen Status</t>
  </si>
  <si>
    <t>曹卫星</t>
  </si>
  <si>
    <t>Assessing the Impact of Spatial Resolution on the Estimation of Leaf Nitrogen Concentration Over the Full Season of Paddy Rice Using Near-Surface Imaging Spectroscopy Data</t>
  </si>
  <si>
    <t>Water-efficient sensing method for soil profiling in the paddy field</t>
  </si>
  <si>
    <t>曹卫星；倪军</t>
  </si>
  <si>
    <t>Design and Test of a Soil Profile Moisture Sensor Based on Sensitive Soil Layers</t>
  </si>
  <si>
    <t>陈长青</t>
  </si>
  <si>
    <t>Regional Differences of Winter Wheat Phenophase and Grain Yields Response to Global Warming in the Huang-Huai-Hai Plain in China Since 1980s</t>
  </si>
  <si>
    <t>INTERNATIONAL JOURNAL OF PLANT PRODUCTION</t>
  </si>
  <si>
    <t>1735-6814</t>
  </si>
  <si>
    <t>High-Temperature Episodes with Spatial-Temporal Variation Impacted Middle-Season Rice Yield in China</t>
  </si>
  <si>
    <t>AGRONOMY JOURNAL</t>
  </si>
  <si>
    <t>0002-1962</t>
  </si>
  <si>
    <t>陈琳；丁艳锋</t>
  </si>
  <si>
    <t>Sucrose is involved in the regulation of iron deficiency responses in rice (Oryza sativa L.)</t>
  </si>
  <si>
    <t>PLANT CELL REPORTS</t>
  </si>
  <si>
    <t>0721-7714</t>
  </si>
  <si>
    <t>Shoot-Root Communication Plays a Key Role in Physiological Alterations of Rice (Oryza sativa) Under Iron Deficiency</t>
  </si>
  <si>
    <t>陈增建</t>
  </si>
  <si>
    <t>Rice Interploidy Crosses Disrupt Epigenetic Regulation, Gene Expression, and Seed Development</t>
  </si>
  <si>
    <t>MOLECULAR PLANT</t>
  </si>
  <si>
    <t>1674-2052</t>
  </si>
  <si>
    <t>Asymmetrical changes of gene expression, small RNAs and chromatin in two resynthesized wheat allotetraploids</t>
  </si>
  <si>
    <t>Diurnal down-regulation of ethylene biosynthesis mediates biomass heterosis</t>
  </si>
  <si>
    <t>Epigenetic perspectives on the evolution and domestication of polyploid plant and crops</t>
  </si>
  <si>
    <t>CURRENT OPINION IN PLANT BIOLOGY</t>
  </si>
  <si>
    <t>1369-5266</t>
  </si>
  <si>
    <t>程涛</t>
  </si>
  <si>
    <t>PROCWT: Coupling PROSPECT with continuous wavelet transform to improve the retrieval of foliar chemistry from leaf bidirectional reflectance spectra</t>
  </si>
  <si>
    <t>REMOTE SENSING OF ENVIRONMENT</t>
  </si>
  <si>
    <t>0034-4257</t>
  </si>
  <si>
    <t>Evaluation of Three Techniques for Correcting the Spatial Scaling Bias of Leaf Area Index</t>
  </si>
  <si>
    <t>REMOTE SENSING</t>
  </si>
  <si>
    <t>2072-4292</t>
  </si>
  <si>
    <t>Evaluation of One-Class Support Vector Classification for Mapping the Paddy Rice Planting Area in Jiangsu Province of China from Landsat 8 OLI Imagery</t>
  </si>
  <si>
    <t>Estimation of area- and mass-based leaf nitrogen contents of wheat and rice crops from water-removed spectra using continuous wavelet analysis</t>
  </si>
  <si>
    <t>PLANT METHODS</t>
  </si>
  <si>
    <t>1746-4811</t>
  </si>
  <si>
    <t>Histological, Physiological, and Comparative Proteomic Analyses Provide Insights into Leaf Rolling in Brassica napus</t>
  </si>
  <si>
    <t>JOURNAL OF PROTEOME RESEARCH</t>
  </si>
  <si>
    <t>1535-3893</t>
  </si>
  <si>
    <t>戴廷波</t>
  </si>
  <si>
    <t>Seed osmopriming invokes stress memory against post-germinative drought stress in wheat (Triticum aestivum L.)</t>
  </si>
  <si>
    <t>Physiological and biochemical changes during drought and recovery periods at tillering and jointing stages in wheat (Triticum aestivum L.)</t>
  </si>
  <si>
    <t>Winter and spring night-warming improve root extension and soil nitrogen supply to increase nitrogen uptake and utilization of winter wheat (Triticum aestivum L.)</t>
  </si>
  <si>
    <t>EUROPEAN JOURNAL OF AGRONOMY</t>
  </si>
  <si>
    <t>1161-0301</t>
  </si>
  <si>
    <t>Improved leaf nitrogen reutilisation and Rubisco activation under short-term nitrogen-deficient conditions promotes photosynthesis in winter wheat (Triticum aestivum L.) at the seedling stage</t>
  </si>
  <si>
    <t>FUNCTIONAL PLANT BIOLOGY</t>
  </si>
  <si>
    <t>1445-4408</t>
  </si>
  <si>
    <t>Postponed and reduced basal nitrogen application improves nitrogen use efficiency and plant growth of winter wheat</t>
  </si>
  <si>
    <t>丁承强</t>
  </si>
  <si>
    <t>Transcriptomic analysis of field-grown rice (Oryza sativa L.) reveals responses to shade stress in reproductive stage</t>
  </si>
  <si>
    <t>丁艳锋</t>
  </si>
  <si>
    <t>Proteomic Analysis Reveals That Developing Leaves are More Sensitive to Nitrogen Fertilizer Than Mature Leaves</t>
  </si>
  <si>
    <t>JOURNAL OF PLANT GROWTH REGULATION</t>
  </si>
  <si>
    <t>0721-7595</t>
  </si>
  <si>
    <t>Exogenous spermidine enhances the photosynthetic and antioxidant capacity of rice under heat stress during early grain-filling period</t>
  </si>
  <si>
    <t>Effects of open-field warming during grain-filling stage on grain quality of two japonica rice cultivars in lower reaches of Yangtze River delta</t>
  </si>
  <si>
    <t>盖钧镒</t>
  </si>
  <si>
    <t>Fine-mapping and identifying candidate genes conferring resistance to Soybean mosaic virus strain SC20 in soybean</t>
  </si>
  <si>
    <t>THEORETICAL AND APPLIED GENETICS</t>
  </si>
  <si>
    <t>0040-5752</t>
  </si>
  <si>
    <t>Establishment of evaluation procedure for soybean seed-flooding tolerance and its application to screening for tolerant germplasm sources</t>
  </si>
  <si>
    <t>LEGUME RESEARCH</t>
  </si>
  <si>
    <t>0250-5371</t>
  </si>
  <si>
    <t>Identifying QTL-allele system of seed protein content in Chinese soybean landraces for population differentiation studies and optimal cross predictions</t>
  </si>
  <si>
    <t>EUPHYTICA</t>
  </si>
  <si>
    <t>0014-2336</t>
  </si>
  <si>
    <t>Analysis of QTL-allele system conferring drought tolerance at seedling stage in a nested association mapping population of soybean [Glycine max (L.) Merr.] using a novel GWAS procedure</t>
  </si>
  <si>
    <t>PLANTA</t>
  </si>
  <si>
    <t>0032-0935</t>
  </si>
  <si>
    <t>Efficient QTL detection of flowering date in a soybean RIL population using the novel restricted two-stage multi-locus GWAS procedure</t>
  </si>
  <si>
    <t>Detecting the QTL-Allele System of Seed Oil Traits Using Multi-Locus Genome-Wide Association Analysis for Population Characterization and Optimal Cross Prediction in Soybean</t>
  </si>
  <si>
    <t>Transcriptome Analysis Provides Insight into the Molecular Mechanisms Underlying gametophyte factor 2-Mediated Cross-Incompatibility in Maize</t>
  </si>
  <si>
    <t>Comparative analysis of the male inflorescence transcriptome profiles of an ms22 mutant of maize</t>
  </si>
  <si>
    <t>Mapping of QTLs controlling seed weight and seed-shape traits in Brassica napus L. using a high-density SNP map</t>
  </si>
  <si>
    <t>郭娜；邢邯</t>
  </si>
  <si>
    <t>Metabolomics Analysis of Soybean Hypocotyls in Response to Phytophthora sojae Infection</t>
  </si>
  <si>
    <t>郭旺珍</t>
  </si>
  <si>
    <t>RNA-seq analysis reveals alternative splicing under salt stress in cotton, Gossypium davidsonii</t>
  </si>
  <si>
    <t>Identification on mitogen-activated protein kinase signaling cascades by integrating protein interaction with transcriptional profiling analysis in cotton</t>
  </si>
  <si>
    <t>Host-induced gene silencing of a regulator of G protein signalling gene (VdRGS1) confers resistance to Verticillium wilt in cotton</t>
  </si>
  <si>
    <t>Genome-Wide Association Studies Reveal Genetic Variation and Candidate Genes of Drought Stress Related Traits in Cotton (Gossypium hirsutum L.)</t>
  </si>
  <si>
    <t>Ectopic expression of GhCOBL9A, a cotton glycosyl-phosphatidyl inositol-anchored protein encoding gene, promotes cell elongation, thickening and increased plant biomass in transgenic Arabidopsis</t>
  </si>
  <si>
    <t>MOLECULAR GENETICS AND GENOMICS</t>
  </si>
  <si>
    <t>1617-4615</t>
  </si>
  <si>
    <t>RETRACTION: Overexpression of a cotton annexin gene, GhAnn1, enhances drought and salt stress tolerance in transgenic cotton (Retraction of Vol 87, Pg 47, 2015)</t>
  </si>
  <si>
    <t>PLANT MOLECULAR BIOLOGY</t>
  </si>
  <si>
    <t>0167-4412</t>
  </si>
  <si>
    <t>洪德林</t>
  </si>
  <si>
    <t>Mining of favorable alleles for lodging resistance traits in rice (oryza sativa) through association mapping</t>
  </si>
  <si>
    <t>Mining of favorable marker alleles for flag leaf inclination in some rice (Oryza sativa L.) accessions by association mapping</t>
  </si>
  <si>
    <t>Identification of genome-wide SNPs associated with combining ability for grain quality traits in parents of hybrid japonica rice (Oryza sativa L.)</t>
  </si>
  <si>
    <t>华健</t>
  </si>
  <si>
    <t>Silencing of copine genes confers common wheat enhanced resistance to powdery mildew</t>
  </si>
  <si>
    <t>MOLECULAR PLANT PATHOLOGY</t>
  </si>
  <si>
    <t>1464-6722</t>
  </si>
  <si>
    <t>黄方</t>
  </si>
  <si>
    <t>GmMYB181, a Soybean R2R3-MYB Protein, Increases Branch Number in Transgenic Arabidopsis</t>
  </si>
  <si>
    <t>黄方；喻德跃</t>
  </si>
  <si>
    <t>Soybean MADS-box gene GmAGL1 promotes flowering via the photoperiod pathway</t>
  </si>
  <si>
    <t>黄骥</t>
  </si>
  <si>
    <t>DPMIND: degradome-based plant miRNA-target interaction and network database</t>
  </si>
  <si>
    <t>BIOINFORMATICS</t>
  </si>
  <si>
    <t>1367-4803</t>
  </si>
  <si>
    <t>黄骥；华健</t>
  </si>
  <si>
    <t>Natural variation reveals that OsSAP16 controls low-temperature germination in rice</t>
  </si>
  <si>
    <t>JOURNAL OF EXPERIMENTAL BOTANY</t>
  </si>
  <si>
    <t>0022-0957</t>
  </si>
  <si>
    <t>贾海燕</t>
  </si>
  <si>
    <t>Identification of Wheat Inflorescence Development-Related Genes Using a Comparative Transcriptomics Approach</t>
  </si>
  <si>
    <t>INTERNATIONAL JOURNAL OF GENOMICS</t>
  </si>
  <si>
    <t>2314-436X</t>
  </si>
  <si>
    <t>Proteomic analysis of tree peony (Paeonia ostii 'Feng Dan') seed germination affected by low temperature</t>
  </si>
  <si>
    <t>JOURNAL OF PLANT PHYSIOLOGY</t>
  </si>
  <si>
    <t>0176-1617</t>
  </si>
  <si>
    <t>江海东；姜东</t>
  </si>
  <si>
    <t>Waterlogging and simulated acid rain after anthesis deteriorate starch quality in wheat grain</t>
  </si>
  <si>
    <t>江玲；万建民</t>
  </si>
  <si>
    <t>DS1/OsEMF1 interacts with OsARF11 to control rice architecture by regulation of brassinosteroid signaling</t>
  </si>
  <si>
    <t>RICE</t>
  </si>
  <si>
    <t>1939-8425</t>
  </si>
  <si>
    <t>Overexpression of OsbHLH107, a member of the basic helix-loop-helix transcription factor family, enhances grain size in rice (Oryza sativa L.)</t>
  </si>
  <si>
    <t>WSL5, a pentatricopeptide repeat protein, is essential for chloroplast biogenesis in rice under cold stress (vol 69, pg 3949, 2018)</t>
  </si>
  <si>
    <t>WSL5, a pentatricopeptide repeat protein, is essential for chloroplast biogenesis in rice under cold stress</t>
  </si>
  <si>
    <t>姜东</t>
  </si>
  <si>
    <t>Herbicide isoproturon aggravates the damage of low temperature stress and exogenous ascorbic acid alleviates the combined stress in wheat seedlings</t>
  </si>
  <si>
    <t>IMPACTS OF CLIMATE CHANGE ON FUSARIUM HEAD BLIGHT IN WINTER WHEAT</t>
  </si>
  <si>
    <t>Physiological and Proteomic Evidence for the Interactive Effects of Post-Anthesis Heat Stress and Elevated CO2 on Wheat</t>
  </si>
  <si>
    <t>PROTEOMICS</t>
  </si>
  <si>
    <t>1615-9853</t>
  </si>
  <si>
    <t>李刚华</t>
  </si>
  <si>
    <t>Effect of Nitrogen and Silicon on Rice Submerged at Tillering Stage</t>
  </si>
  <si>
    <t>Combined controlled-released nitrogen fertilizers and deep placement effects of N leaching, rice yield and N recovery in machine-transplanted rice</t>
  </si>
  <si>
    <t>AGRICULTURE ECOSYSTEMS &amp; ENVIRONMENT</t>
  </si>
  <si>
    <t>0167-8809</t>
  </si>
  <si>
    <t>刘玲珑</t>
  </si>
  <si>
    <t>Identification and Phenotypic Characterization of ZEBRA LEAF16 Encoding a beta-Hydroxyacyl-ACP Dehydratase in Rice</t>
  </si>
  <si>
    <t>刘晓英</t>
  </si>
  <si>
    <t>Effects of different mowing treatments and stubble heights on the compensatory growth and quality of lettuce (Lactuca sativa L.)</t>
  </si>
  <si>
    <t>JOURNAL OF HORTICULTURAL SCIENCE &amp; BIOTECHNOLOGY</t>
  </si>
  <si>
    <t>1462-0316</t>
  </si>
  <si>
    <t>刘正辉</t>
  </si>
  <si>
    <t>Contribution of mineral nutrients from source to sink organs in rice under different nitrogen fertilization</t>
  </si>
  <si>
    <t>罗卫红； Yin, Xinyou</t>
  </si>
  <si>
    <t>Do all leaf photosynthesis parameters of rice acclimate to elevated CO2, elevated temperature, and their combination, in FACE environments?</t>
  </si>
  <si>
    <t>GLOBAL CHANGE BIOLOGY</t>
  </si>
  <si>
    <t>1354-1013</t>
  </si>
  <si>
    <t>麻浩</t>
  </si>
  <si>
    <t>Soybean Matrix Metalloproteinase Gm2-MMP Relates to Growth and Development and Confers Enhanced Tolerance to High Temperature and Humidity Stress in Transgenic Arabidopsis</t>
  </si>
  <si>
    <t>PLANT MOLECULAR BIOLOGY REPORTER</t>
  </si>
  <si>
    <t>0735-9640</t>
  </si>
  <si>
    <t>Identification and characterization of a new three-component nicotinic acid hydroxylase NahAB(1)B(2) from Pusillimonas sp strain T2</t>
  </si>
  <si>
    <t>LETTERS IN APPLIED MICROBIOLOGY</t>
  </si>
  <si>
    <t>0266-8254</t>
  </si>
  <si>
    <t>Identification and functional characterization of a novel BEL1-LIKE homeobox transcription factor GmBLH4 in soybean</t>
  </si>
  <si>
    <t>PLANT CELL TISSUE AND ORGAN CULTURE</t>
  </si>
  <si>
    <t>0167-6857</t>
  </si>
  <si>
    <t>A cupin domain is involved in alpha-amylase inhibitory activity</t>
  </si>
  <si>
    <t>PLANT SCIENCE</t>
  </si>
  <si>
    <t>0168-9452</t>
  </si>
  <si>
    <t>马正强</t>
  </si>
  <si>
    <t>Pleiotropic effects of the wheat domestication gene Q on yield and grain morphology</t>
  </si>
  <si>
    <t>A journey to understand wheat Fusarium head blight resistance in the Chinese wheat landrace Wangshuibai</t>
  </si>
  <si>
    <t>CROP JOURNAL</t>
  </si>
  <si>
    <t>2095-5421</t>
  </si>
  <si>
    <t>A WHEAT CALRETICULIN GENE (TACRT1) CONTRIBUTES TO DROUGHT TOLERANCE IN TRANSGENIC ARABIDOPSIS</t>
  </si>
  <si>
    <t>PAKISTAN JOURNAL OF BOTANY</t>
  </si>
  <si>
    <t>0556-3321</t>
  </si>
  <si>
    <t>Fine mapping of powdery mildew resistance gene Pm4e in bread wheat (Triticum aestivum L.)</t>
  </si>
  <si>
    <t>Fine mapping of powdery mildew resistance gene Pm4e in bread wheat (Triticum aestivum L.) (vol 248, pg 1319, 2018)</t>
  </si>
  <si>
    <t>孟亚利</t>
  </si>
  <si>
    <t>Integrated soil-cotton system management enhances triacylglycerol yield and favourable fatty acid profile</t>
  </si>
  <si>
    <t>INDUSTRIAL CROPS AND PRODUCTS</t>
  </si>
  <si>
    <t>0926-6690</t>
  </si>
  <si>
    <t>Combined effects of nitrogen fertilizer and straw application on aggregate distribution and aggregate-associated organic carbon stability in an alkaline sandy loam soil</t>
  </si>
  <si>
    <t>EUROPEAN JOURNAL OF SOIL SCIENCE</t>
  </si>
  <si>
    <t>1351-0754</t>
  </si>
  <si>
    <t>倪军</t>
  </si>
  <si>
    <t>Wireless Channel Propagation Characteristics and Modeling Research in Rice Field Sensor Networks</t>
  </si>
  <si>
    <t>齐增军；Wang, Honggang</t>
  </si>
  <si>
    <t>Structural chromosome rearrangements and polymorphisms identified in Chinese wheat cultivars by high-resolution multiplex oligonucleotide FISH</t>
  </si>
  <si>
    <t>谭河林；向小娥</t>
  </si>
  <si>
    <t>Integrated metabolite profiling and transcriptome analysis reveals a dynamic metabolic exchange between pollen tubes and the style during fertilization of Brassica napus</t>
  </si>
  <si>
    <t>Effects of Light-Emitting Diodes on the Growth of Peanut Plants</t>
  </si>
  <si>
    <t>田永超</t>
  </si>
  <si>
    <t>Development and testing of an ear-leaf model for rice canopy reflectance</t>
  </si>
  <si>
    <t>JOURNAL OF APPLIED REMOTE SENSING</t>
  </si>
  <si>
    <t>1931-3195</t>
  </si>
  <si>
    <t>Integrating remote sensing information with crop model to monitor wheat growth and yield based on simulation zone partitioning</t>
  </si>
  <si>
    <t>PRECISION AGRICULTURE</t>
  </si>
  <si>
    <t>1385-2256</t>
  </si>
  <si>
    <t>万建民</t>
  </si>
  <si>
    <t>Genetic analysis and fine mapping of a dominant dwarfness gene from wild rice (Oryza barthii)</t>
  </si>
  <si>
    <t>PLANT BREEDING</t>
  </si>
  <si>
    <t>0179-9541</t>
  </si>
  <si>
    <t>OPEN GLUME1: a key enzyme reducing the precursor of JA, participates in carbohydrate transport of lodicules during anthesis in rice</t>
  </si>
  <si>
    <t>FLOURY SHRUNKEN ENDOSPERM1 Connects Phospholipid Metabolism and Amyloplast Development in Rice</t>
  </si>
  <si>
    <t>Brassinosteroids mediate susceptibility to brown planthopper by integrating with the salicylic acid and jasmonic acid pathways in rice</t>
  </si>
  <si>
    <t>Mapping of quantitative trait loci associated with rice black-streaked dwarf virus disease and its insect vector in rice (Oryza sativa L.)</t>
  </si>
  <si>
    <t>OsPKp alpha 1 encodes a plastidic pyruvate kinase that affects starch biosynthesis in the rice endosperm</t>
  </si>
  <si>
    <t>JOURNAL OF INTEGRATIVE PLANT BIOLOGY</t>
  </si>
  <si>
    <t>1672-9072</t>
  </si>
  <si>
    <t>王海燕</t>
  </si>
  <si>
    <t>Development of EST-PCR markers specific to the long arm of chromosome 6V of Dasypyrum villosum</t>
  </si>
  <si>
    <t>Construction and application of oligo-based FISH karyotype of Haynaldia villosa</t>
  </si>
  <si>
    <t>JOURNAL OF GENETICS AND GENOMICS</t>
  </si>
  <si>
    <t>Letter</t>
  </si>
  <si>
    <t>1673-8527</t>
  </si>
  <si>
    <t>王海洋；王秀娥</t>
  </si>
  <si>
    <t>Rht23 (5Dq') likely encodes a Q homeologue with pleiotropic effects on plant height and spike compactness</t>
  </si>
  <si>
    <t>Development and characterization of a complete set of Triticum aestivum-Roegneria ciliaris disomic addition lines</t>
  </si>
  <si>
    <t>王虎虎</t>
  </si>
  <si>
    <t>Aeromonas salmonicida isolates: Attachment ability and sensitivity to four disinfectants</t>
  </si>
  <si>
    <t>FOOD CONTROL</t>
  </si>
  <si>
    <t>0956-7135</t>
  </si>
  <si>
    <t>Response of Formed-Biofilm of Enterobacter cloacae, Klebsiella oxytoca, and Citrobacter freundii to Chlorite-Based Disinfectants</t>
  </si>
  <si>
    <t>Biofilm formation by meat-borne Pseudomonas fluorescens on stainless steel and its resistance to disinfectants</t>
  </si>
  <si>
    <t>Article； Proceedings Paper</t>
  </si>
  <si>
    <t>王虎虎；徐幸莲</t>
  </si>
  <si>
    <t>Transcriptome Analysis of the Global Response of Pseudomonas fragi NMC25 to Modified Atmosphere Packaging Stress</t>
  </si>
  <si>
    <t>Roles of C-Repeat Binding Factors-Dependent Signaling Pathway in Jasmonates-Mediated Improvement of Chilling Tolerance of Postharvest Horticultural Commodities</t>
  </si>
  <si>
    <t>王笑；姜东</t>
  </si>
  <si>
    <t>Parental Drought-Priming Enhances Tolerance to Post-anthesis Drought in Offspring of Wheat</t>
  </si>
  <si>
    <t>Hydrogen Peroxide and Abscisic Acid Mediate Salicylic Acid-Induced Freezing Tolerance in Wheat</t>
  </si>
  <si>
    <t>王秀娥</t>
  </si>
  <si>
    <t>LecRK-V, an L-type lectin receptor kinase in Haynaldia villosa, plays positive role in resistance to wheat powdery mildew</t>
  </si>
  <si>
    <t>Over-expressing a UDP-glucosyltransferase gene (Ta-UGT (3) ) enhances Fusarium Head Blight resistance of wheat</t>
  </si>
  <si>
    <t>Cloning and functional assessment of the protein disulfide isomerase (PDI-V) gene and its promoter sequences from Haynaldia villosa</t>
  </si>
  <si>
    <t>TURKISH JOURNAL OF BOTANY</t>
  </si>
  <si>
    <t>1300-008X</t>
  </si>
  <si>
    <t>OsNDUFA9 encoding a mitochondrial complex I subunit is essential for embryo development and starch synthesis in rice</t>
  </si>
  <si>
    <t>FLOURY ENDOSPERM11 encoding a plastid heat shock protein 70 is essential for amyloplast development in rice</t>
  </si>
  <si>
    <t>吴玉峰</t>
  </si>
  <si>
    <t>Global Involvement of Lysine Crotonylation in Protein Modification and Transcription Regulation in Rice</t>
  </si>
  <si>
    <t>MOLECULAR &amp; CELLULAR PROTEOMICS</t>
  </si>
  <si>
    <t>1535-9476</t>
  </si>
  <si>
    <t>A malectin-like/leucine-rich repeat receptor protein kinase gene, RLK-V, regulates powdery mildew resistance in wheat</t>
  </si>
  <si>
    <t>邢邯</t>
  </si>
  <si>
    <t>Resistance to Phytophthora pathogens is dependent on gene silencing pathways in plants</t>
  </si>
  <si>
    <t>JOURNAL OF PHYTOPATHOLOGY</t>
  </si>
  <si>
    <t>0931-1785</t>
  </si>
  <si>
    <t>Molecular cloning and functional characterization of a soybean GmGMP1 gene reveals its involvement in ascorbic acid biosynthesis and multiple abiotic stress tolerance in transgenic plants</t>
  </si>
  <si>
    <t>Genome-Wide Association Studies of Soybean Seed Hardness in the Chinese Mini Core Collection</t>
  </si>
  <si>
    <t>邢莉萍</t>
  </si>
  <si>
    <t>Pm21 from Haynaldia villosa Encodes a CC-NBS-LRR Protein Conferring Powdery Mildew Resistance in Wheat</t>
  </si>
  <si>
    <t>TaNAC6s are involved in the basal and broad-spectrum resistance to powdery mildew in wheat</t>
  </si>
  <si>
    <t>Effects of Yellow, Green, and Different Blue Spectra on Growth of Potato Plantlets In Vitro</t>
  </si>
  <si>
    <t>HORTSCIENCE</t>
  </si>
  <si>
    <t>0018-5345</t>
  </si>
  <si>
    <t>FLOWERING AND FLORAL DEVELOPMENT OF DENDROBIUM OFFICINALE KIMURA ET MIGO PLANTLETS IN VITRO UNDER DIFFERENT LIGHT SPECTRA</t>
  </si>
  <si>
    <t>PROPAGATION OF ORNAMENTAL PLANTS</t>
  </si>
  <si>
    <t>1311-9109</t>
  </si>
  <si>
    <t>Transcriptional and translational responses of rapeseed leaves to red and blue lights at the rosette stage</t>
  </si>
  <si>
    <t>Photosynthesis and leaf development of cherry tomato seedlings under different LED-based blue and red photon flux ratios</t>
  </si>
  <si>
    <t>PHOTOSYNTHETICA</t>
  </si>
  <si>
    <t>0300-3604</t>
  </si>
  <si>
    <t>EFFECTS OF DIFFERENT LIGHT SOURCES ON THE QUALITY AND SAFETY OF NON-HEADING CHINESE CABBAGE</t>
  </si>
  <si>
    <t>BANGLADESH JOURNAL OF BOTANY</t>
  </si>
  <si>
    <t>0253-5416</t>
  </si>
  <si>
    <t>Effects of the maize C-4 phosphoenolpyruvate carboxylase (ZmPEPC) gene on nitrogen assimilation in transgenic wheat</t>
  </si>
  <si>
    <t>杨东雷</t>
  </si>
  <si>
    <t>Plasma Membrane-Localized Calcium Pumps and Copines Coordinately Regulate Pollen Germination and Fertility in Arabidopsis</t>
  </si>
  <si>
    <t>杨海水</t>
  </si>
  <si>
    <t>Rice-duck co-culture for reducing negative impacts of biogas slurry application in rice production systems</t>
  </si>
  <si>
    <t>JOURNAL OF ENVIRONMENTAL MANAGEMENT</t>
  </si>
  <si>
    <t>0301-4797</t>
  </si>
  <si>
    <t>杨守萍</t>
  </si>
  <si>
    <t>Bacterial artificial chromosome clones randomly selected for sequencing reveal genomic differences between soybean cultivars</t>
  </si>
  <si>
    <t>Genome-wide analysis of DNA methylation to identify genes and pathways associated with male sterility in soybean</t>
  </si>
  <si>
    <t>MOLECULAR BREEDING</t>
  </si>
  <si>
    <t>1380-3743</t>
  </si>
  <si>
    <t>杨守萍； 盖钧镒</t>
  </si>
  <si>
    <t>Comparative analysis of circular RNAs between soybean cytoplasmic male-sterile line NJCMS1A and its maintainer NJCMS1B by high-throughput sequencing</t>
  </si>
  <si>
    <t>姚霞；曹卫星</t>
  </si>
  <si>
    <t>Difference and Potential of the Upward and Downward Sun-Induced Chlorophyll Fluorescence on Detecting Leaf Nitrogen Concentration in Wheat</t>
  </si>
  <si>
    <t>喻德跃</t>
  </si>
  <si>
    <t>GmSK1, an SKP1 homologue in soybean, is involved in the tolerance to salt and drought</t>
  </si>
  <si>
    <t>Two new Chinese species of &amp;ITTomocerus&amp;IT at different stages of troglomorphic adaptation (Collembola, Tomoceridae)</t>
  </si>
  <si>
    <t>ZOOTAXA</t>
  </si>
  <si>
    <t>1175-5326</t>
  </si>
  <si>
    <t>A Zinc Finger Transcriptional Repressor Confers Pleiotropic Effects on Rice Growth and Drought Tolerance by Down-Regulating Stress-Responsive Genes</t>
  </si>
  <si>
    <t>PLANT AND CELL PHYSIOLOGY</t>
  </si>
  <si>
    <t>0032-0781</t>
  </si>
  <si>
    <t>张瑞奇</t>
  </si>
  <si>
    <t>iTRAQ-based quantitative proteomic analysis reveals the lateral meristem developmental mechanism for branched spike development in tetraploid wheat (Triticum turgidum L.)</t>
  </si>
  <si>
    <t>Pm62, an adult-plant powdery mildew resistance gene introgressed from Dasypyrum villosum chromosome arm 2VL into wheat</t>
  </si>
  <si>
    <t>张天真</t>
  </si>
  <si>
    <t>Genetics and evolution of MIXTA genes regulating cotton lint fiber development</t>
  </si>
  <si>
    <t>NEW PHYTOLOGIST</t>
  </si>
  <si>
    <t>0028-646X</t>
  </si>
  <si>
    <t>Divergence and evolution of cotton bHLH proteins from diploid to allotetraploid</t>
  </si>
  <si>
    <t>Mutation of SELF-PRUNING homologs in cotton promotes short-branching plant architecture</t>
  </si>
  <si>
    <t>张文伟；万建民</t>
  </si>
  <si>
    <t>A Critical Role of OsMADS1 in the Development of the Body of the Palea in Rice</t>
  </si>
  <si>
    <t>JOURNAL OF PLANT BIOLOGY</t>
  </si>
  <si>
    <t>1226-9239</t>
  </si>
  <si>
    <t>A neural network method for the reconstruction of winter wheat yield series based on spatio-temporal heterogeneity</t>
  </si>
  <si>
    <t>章元明</t>
  </si>
  <si>
    <t>pKWmEB: integration of Kruskal-Wallis test with empirical Bayes under polygenic background control for multi-locus genome-wide association study</t>
  </si>
  <si>
    <t>HEREDITY</t>
  </si>
  <si>
    <t>0018-067X</t>
  </si>
  <si>
    <t>Methodological implementation of mixed linear models in multi-locus genome-wide association studies</t>
  </si>
  <si>
    <t>BRIEFINGS IN BIOINFORMATICS</t>
  </si>
  <si>
    <t>Software Review</t>
  </si>
  <si>
    <t>1467-5463</t>
  </si>
  <si>
    <t>赵晋明；邢邯</t>
  </si>
  <si>
    <t>Combining QTL-seq and linkage mapping to fine map a wild soybean allele characteristic of greater plant height</t>
  </si>
  <si>
    <t>赵晋铭</t>
  </si>
  <si>
    <t>Overexpression of Chalcone Isomerase (CHI) Increases Resistance Against Phytophthora sojae in Soybean</t>
  </si>
  <si>
    <t>Conditional and unconditional QTL analyses of seed hardness in vegetable soybean (Glycine max L. Merr.)</t>
  </si>
  <si>
    <t>赵团结</t>
  </si>
  <si>
    <t>Genome-Wide Association Studies for Dynamic Plant Height and Number of Nodes on the Main Stem in Summer Sowing Soybeans</t>
  </si>
  <si>
    <t>Complex gene response of herbicide-resistant Enterobacter strain NRS-1 under different glyphosate stresses</t>
  </si>
  <si>
    <t>3 BIOTECH</t>
  </si>
  <si>
    <t>2190-572X</t>
  </si>
  <si>
    <t>赵团结；邢邯</t>
  </si>
  <si>
    <t>Genome-wide SNP-based association mapping of resistance to Phytophthora sojae in soybean (Glycine max (L.) Merr.)</t>
  </si>
  <si>
    <t>智海剑；李凯</t>
  </si>
  <si>
    <t>Characterization of broad-spectrum resistance to Soybean mosaic virus in soybean [Glycine max (L.) Merr.] cultivar "RN-9'</t>
  </si>
  <si>
    <t>周宝良</t>
  </si>
  <si>
    <t>Ten alien chromosome additions of Gossypium hirsutum-Gossypium bickii developed by integrative uses of GISH and species-specific SSR markers</t>
  </si>
  <si>
    <t>Overcoming obstacles to interspecific hybridization between Gossypium hirsutum and G. turneri</t>
  </si>
  <si>
    <t>Inducement and identification of chromosome introgression and translocation of Gossypium australe on Gossypium hirsutum</t>
  </si>
  <si>
    <t>LncRNAs in polyploid cotton interspecific hybrids are derived from transposon neofunctionalization</t>
  </si>
  <si>
    <t>GENOME BIOLOGY</t>
  </si>
  <si>
    <t>1474-760X</t>
  </si>
  <si>
    <t>De novo transcriptome sequencing and analysis of genes related to salt stress response in Glehnia littoralis</t>
  </si>
  <si>
    <t>周治国</t>
  </si>
  <si>
    <t>Potassium deficiency limits reproductive success by altering carbohydrate and protein balances in cotton (Gossypium hirsutum L.)</t>
  </si>
  <si>
    <t>Long-term exposure to slightly elevated air temperature alleviates the negative impacts of short term waterlogging stress by altering nitrogen metabolism in cotton leaves</t>
  </si>
  <si>
    <t>Effects of potassium deficiency on the enzymatic changes in developing cotton fibers</t>
  </si>
  <si>
    <t>ACTA PHYSIOLOGIAE PLANTARUM</t>
  </si>
  <si>
    <t>0137-5881</t>
  </si>
  <si>
    <t>Effects of planting dates and shading on carbohydrate content, yield, and fiber quality in cotton with respect to fruiting positions</t>
  </si>
  <si>
    <t>The variability of cottonseed yield under different potassium levels is associated with the changed oil metabolism in embryo</t>
  </si>
  <si>
    <t>A Comparative Study of Integrated Crop Management System vs. Conventional Crop Management System for Cotton Yield and Fiber Quality With Respect to Fruiting Position Under Different Soil Fertility Levels</t>
  </si>
  <si>
    <t>Relationships between temperature-light meteorological factors and seedcotton biomass per boll at different boll positions</t>
  </si>
  <si>
    <t>Chemical priming of seed alters cotton floral bud differentiation by inducing changes in hormones, metabolites and gene expression</t>
  </si>
  <si>
    <t>朱艳</t>
  </si>
  <si>
    <t>Uncertainty in Upscaling In Situ Soil Moisture Observations to Multiscale Pixel Estimations with Kriging at the Field Level</t>
  </si>
  <si>
    <t>ISPRS INTERNATIONAL JOURNAL OF GEO-INFORMATION</t>
  </si>
  <si>
    <t>2220-9964</t>
  </si>
  <si>
    <t>Collision detection of virtual plant based on bounding volume hierarchy: A case study on virtual wheat</t>
  </si>
  <si>
    <t>Leaf area index based nitrogen diagnosis in irrigated lowland rice</t>
  </si>
  <si>
    <t>Uncertainty in wheat phenology simulation induced by cultivar parameterization under climate warming</t>
  </si>
  <si>
    <t>Stage-dependent temperature sensitivity function predicts seed-setting rates under short-term extreme heat stress in rice</t>
  </si>
  <si>
    <t>AGRICULTURAL AND FOREST METEOROLOGY</t>
  </si>
  <si>
    <t>0168-1923</t>
  </si>
  <si>
    <t>Evaluation of RGB, Color-Infrared and Multispectral Images Acquired from Unmanned Aerial Systems for the Estimation of Nitrogen Accumulation in Rice</t>
  </si>
  <si>
    <t>Combining Unmanned Aerial Vehicle (UAV)-Based Multispectral Imagery and Ground-Based Hyperspectral Data for Plant Nitrogen Concentration Estimation in Rice</t>
  </si>
  <si>
    <t>Development of an Apparatus for Crop-Growth Monitoring and Diagnosis</t>
  </si>
  <si>
    <t>Estimating spring frost and its impact on yield across winter wheat in China</t>
  </si>
  <si>
    <t>Hyperspectral Estimation of Canopy Leaf Biomass Phenotype per Ground Area Using a Continuous Wavelet Analysis in Wheat</t>
  </si>
  <si>
    <t>Selection of Appropriate Spatial Resolution for the Meteorological Data for Regional Winter Wheat Potential Productivity Simulation in China Based on WheatGrow Model</t>
  </si>
  <si>
    <t>AGRONOMY-BASEL</t>
  </si>
  <si>
    <t>2073-4395</t>
  </si>
  <si>
    <t>庄丽芳；亓增军</t>
  </si>
  <si>
    <t>RNA-seq facilitates development of chromosome-specific markers and transfer of rye chromatin to wheat</t>
  </si>
  <si>
    <t>人文与社会发展学院</t>
  </si>
  <si>
    <t>Liu, Chunhui</t>
  </si>
  <si>
    <t>Social-Spatial Accessibility to Urban Educational Resources under the School District System: A Case Study of Public Primary Schools in Nanjing, China</t>
  </si>
  <si>
    <t>院玲玲</t>
  </si>
  <si>
    <t>Recreational value of glacier tourism resources: A travel cost analysis for Yulong Snow Mountain</t>
  </si>
  <si>
    <t>JOURNAL OF MOUNTAIN SCIENCE</t>
  </si>
  <si>
    <t>1672-6316</t>
  </si>
  <si>
    <t>生命科学学院</t>
  </si>
  <si>
    <t>Novel Maltogenic Amylase CoMA from Corallococcus sp Strain EGB Catalyzes the Conversion of Maltooligosaccharides and Soluble Starch to Maltose</t>
  </si>
  <si>
    <t>Hang, Yue-Yu；宋小玲</t>
  </si>
  <si>
    <t>Genetic diversity, genetic structure and migration routes of wild Brassica juncea in China assessed by SSR markers</t>
  </si>
  <si>
    <t>GENETIC RESOURCES AND CROP EVOLUTION</t>
  </si>
  <si>
    <t>0925-9864</t>
  </si>
  <si>
    <t>Analysis of the DNA methylation patterns and transcriptional regulation of the NB-LRR-encoding gene family in Arabidopsis thaliana</t>
  </si>
  <si>
    <t>BIOCHEMICAL AND BIOPHYSICAL RESEARCH COMMUNICATIONS</t>
  </si>
  <si>
    <t>0006-291X</t>
  </si>
  <si>
    <t>Selective Closed-State Nav1.7 Blocker JZTX-34 Exhibits Analgesic Effects against Pain</t>
  </si>
  <si>
    <t>Sheng, Yidi</t>
  </si>
  <si>
    <t>Effects of exogenous gamma-aminobutyric acid on alpha-amylase activity in the aleurone of barley seeds</t>
  </si>
  <si>
    <t>Genome-wide association analysis of quantitative trait loci for salinity-tolerance related morphological indices in bread wheat</t>
  </si>
  <si>
    <t>JOURNAL OF BASIC MICROBIOLOGY</t>
  </si>
  <si>
    <t>0233-111X</t>
  </si>
  <si>
    <t>陈晨</t>
  </si>
  <si>
    <t>Complete Genome Sequence of Cd(II)-Resistant Arthrobacter sp PGP41, a Plant Growth-Promoting Bacterium with Potential in Microbe-Assisted Phytoremediation</t>
  </si>
  <si>
    <t>陈凯</t>
  </si>
  <si>
    <t>Shinella pollutisoli sp nov., isolated from tetrabromobisphenol A-contaminated soil</t>
  </si>
  <si>
    <t>INTERNATIONAL JOURNAL OF SYSTEMATIC AND EVOLUTIONARY MICROBIOLOGY</t>
  </si>
  <si>
    <t>1466-5026</t>
  </si>
  <si>
    <t>陈世国</t>
  </si>
  <si>
    <t>Comparative phytotoxicity of usnic acid, salicylic acid, cinnamic acid and benzoic acid on photosynthetic apparatus of Chlamydomonas reinhardtii</t>
  </si>
  <si>
    <t>陈熙；张炜</t>
  </si>
  <si>
    <t>A Functional Study Identifying Critical Residues Involving Metal Transport Activity and Selectivity in Natural Resistance-Associated Macrophage Protein 3 in Arabidopsis thaliana</t>
  </si>
  <si>
    <t>OsMTP11, a trans-Golgi network localized transporter, is involved in manganese tolerance in rice</t>
  </si>
  <si>
    <t>陈亚华</t>
  </si>
  <si>
    <t>Soil spore bank communities of ectomycorrhizal fungi in endangered Chinese Douglas-fir forests</t>
  </si>
  <si>
    <t>Hydrogen ions and organic acids secreted by ectomycorrhizal fungi, Pisolithus spl, are involved in the efficient removal of hexavalent chromium from waste water</t>
  </si>
  <si>
    <t>Several newly discovered Mo-enriched plants with a focus on Macleaya cordata</t>
  </si>
  <si>
    <t>ENVIRONMENTAL SCIENCE AND POLLUTION RESEARCH</t>
  </si>
  <si>
    <t>0944-1344</t>
  </si>
  <si>
    <t>崔瑾</t>
  </si>
  <si>
    <t>Hemin Through the Heme Oxygenase 1/Ferrous Iron, Carbon Monoxide System Involved in Zinc Tolerance in Oryza Sativa L.</t>
  </si>
  <si>
    <t>Transcriptome analysis of radish sprouts hypocotyls reveals the regulatory role of hydrogen-rich water in anthocyanin biosynthesis under UV-A</t>
  </si>
  <si>
    <t>崔中利</t>
  </si>
  <si>
    <t>Characterization of a novel GH36 alpha-galactosidase from Bacillus megaterium and its application in degradation of raffinose family oligosaccharides</t>
  </si>
  <si>
    <t>Biocontrol potential of Myxococcus sp strain BS against bacterial soft rot of calla lily caused by Pectobacterium carotovorum</t>
  </si>
  <si>
    <t>BIOLOGICAL CONTROL</t>
  </si>
  <si>
    <t>1049-9644</t>
  </si>
  <si>
    <t>PnpB involvement in the regulation of temperature-sensitive para-nitrophenol degradation in Pseudomonas putida MT54 via PnpA</t>
  </si>
  <si>
    <t>STARCH-STARKE</t>
  </si>
  <si>
    <t>0038-9056</t>
  </si>
  <si>
    <t>顾向阳</t>
  </si>
  <si>
    <t>Control of lactic acid production during hydrolysis and acidogenesis of food waste</t>
  </si>
  <si>
    <t>何健</t>
  </si>
  <si>
    <t>3,6-Dichlorosalicylate Catabolism Is Initiated by the DsmABC Cytochrome P450 Monooxygenase System in Rhizorhabdus dicambivorans Ndbn-20</t>
  </si>
  <si>
    <t>Isolation and characterization of the cotinine-degrading bacterium Nocardioides sp Strain JQ2195</t>
  </si>
  <si>
    <t>Roles of Two Glutathione-Dependent 3,6-Dichlorogentisate Dehalogenases in Rhizorhabdus dicambivorans Ndbn-20 in the Catabolism of the Herbicide Dicamba</t>
  </si>
  <si>
    <t>A Novel Degradation Mechanism for Pyridine Derivatives in Alcaligenes faecalis JQ135</t>
  </si>
  <si>
    <t>何健；Chen, Qing（外）</t>
  </si>
  <si>
    <t>Biodegradation of Pendimethalin by Paracoccus sp P13</t>
  </si>
  <si>
    <t>何清；何健</t>
  </si>
  <si>
    <t>Paenibacillus shunpengii sp nov., isolated from farmland soil</t>
  </si>
  <si>
    <t>贺芹</t>
  </si>
  <si>
    <t>Optimization of fed-batch fermentation and direct spray drying in the preparation of microbial inoculant of acetochlor-degrading strain Sphingomonas sp DC-6</t>
  </si>
  <si>
    <t>洪青</t>
  </si>
  <si>
    <t>Cloning and expression of the carbaryl hydrolase gene mcbA and the identification of a key amino acid necessary for carbaryl hydrolysis</t>
  </si>
  <si>
    <t>Pedobacter agrisoli sp nov., isolated from farmland soil</t>
  </si>
  <si>
    <t>Terrimonas soli sp nov., isolated from farmland soil</t>
  </si>
  <si>
    <t>Hydrolase CehA and Monooxygenase CfdC Are Responsible for Carbofuran Degradation in Sphingomonas sp Strain CDS-1</t>
  </si>
  <si>
    <t>An Amidase Gene, ipaH, Is Responsible for the Initial Step in the Iprodione Degradation Pathway of Paenarthrobacter sp Strain YJN-5</t>
  </si>
  <si>
    <t>胡筑兵；沈振国</t>
  </si>
  <si>
    <t>OsWAK11, a rice wall-associated kinase, regulates Cu detoxification by alteration the immobilization of Cu in cell walls</t>
  </si>
  <si>
    <t>黄星</t>
  </si>
  <si>
    <t>Detoxification of diphenyl ether herbicide lactofen by Bacillus sp Za and enantioselective characteristics of an esterase gene lacE</t>
  </si>
  <si>
    <t>Colonization of Paracoccus sp QCT6 and Enhancement of Metribuzin Degradation in Maize Rhizosphere Soil</t>
  </si>
  <si>
    <t>Colonization on Cucumber Root and Enhancement of Chlorimuron-ethyl Degradation in the Rhizosphere by Hansschlegelia zhihuaiae S113 and Root Exudates</t>
  </si>
  <si>
    <t>Paenibacillus yanchengensis sp nov., isolated from farmland soil</t>
  </si>
  <si>
    <t>Aestuariimicrobium soli sp nov., isolated from farmland soil, and emended description of the genus Aestuariimicrobium</t>
  </si>
  <si>
    <t>蒋建东</t>
  </si>
  <si>
    <t>Comparative Transcriptome Analysis Reveals the Mechanism Underlying 3,5-Dibromo-4-Hydroxybenzoate Catabolism via a New Oxidative Decarboxylation Pathway</t>
  </si>
  <si>
    <t>Bioaugmentation of chlorothalonil-contaminated soil with hydrolytically or reductively dehalogenating strain and its effect on soil microbial community</t>
  </si>
  <si>
    <t>Enhanced and Complete Removal of Phenylurea Herbicides by Combinational Transgenic Plant-Microbe Remediation</t>
  </si>
  <si>
    <t>Xinfangfangia soli gen. nov., sp nov., isolated from a diuron-polluted soil</t>
  </si>
  <si>
    <t>蒋明义</t>
  </si>
  <si>
    <t>The ascorbate peroxidase APX1 is a direct target of a zinc finger transcription factor ZFP36 and a late embryogenesis abundant protein OsLEA5 interacts with ZFP36 to co-regulate OsAPX1 in seed germination in rice</t>
  </si>
  <si>
    <t>An Atypical Late Embryogenesis Abundant Protein OsLEA5 Plays a Positive Role in ABA-Induced Antioxidant Defense in Oryza sativa L.</t>
  </si>
  <si>
    <t>Novel Sodium Channel Inhibitor From Leeches</t>
  </si>
  <si>
    <t>李井全</t>
  </si>
  <si>
    <t>Novel Gene Clusters and Metabolic Pathway Involved in 3,5,6-Trichloro-2-Pyridinol Degradation by Ralstonia sp. Strain T6 (vol 79, pg 7445, 2013)</t>
  </si>
  <si>
    <t>李军（外）；蔡亚飞</t>
  </si>
  <si>
    <t>Tauroursodeoxycholic acid alleviates secondary injury in the spinal cord via up-regulation of CIBZ gene</t>
  </si>
  <si>
    <t>梁永恒</t>
  </si>
  <si>
    <t>Genome-wide screening of budding yeast with honokiol to associate mitochondrial function with lipid metabolism</t>
  </si>
  <si>
    <t>TRAFFIC</t>
  </si>
  <si>
    <t>1398-9219</t>
  </si>
  <si>
    <t>FUNGAL GENETICS AND BIOLOGY</t>
  </si>
  <si>
    <t>1087-1845</t>
  </si>
  <si>
    <t>娄来清；蔡庆生</t>
  </si>
  <si>
    <t>Shoot endophytic plant growth-promoting bacteria reduce cadmium toxicity and enhance switchgrass (Panicum virgatum L.) biomass</t>
  </si>
  <si>
    <t>卢亚萍</t>
  </si>
  <si>
    <t>Elucidating the molecular mechanism of the inhibitory effect of epigallocatechin-3-gallate on Microcystis aeruginosa</t>
  </si>
  <si>
    <t>JOURNAL OF APPLIED PHYCOLOGY</t>
  </si>
  <si>
    <t>0921-8971</t>
  </si>
  <si>
    <t>强胜</t>
  </si>
  <si>
    <t>Early flowering and rapid grain filling determine early maturity and escape from harvesting in weedy rice</t>
  </si>
  <si>
    <t>PEST MANAGEMENT SCIENCE</t>
  </si>
  <si>
    <t>1526-498X</t>
  </si>
  <si>
    <t>First Report of Leaf Spot Disease on Microstegium vimineum Caused by Bipolaris panici-miliacei in China</t>
  </si>
  <si>
    <t>Feral rice from introgression of weedy rice genes into transgenic herbicide-resistant hybrid-rice progeny</t>
  </si>
  <si>
    <t>邱吉国</t>
  </si>
  <si>
    <t>Complete Genome Sequence of Sphingobium baderi DE-13, an Alkyl-Substituted Aniline-Mineralizing Bacterium</t>
  </si>
  <si>
    <t>Complete Genome Sequence of Alcaligenes Faecalis Strain JQ135, a Bacterium Capable of Efficiently Degrading Nicotinic Acid</t>
  </si>
  <si>
    <t>Flavobacterium zaozhuangense sp nov., a new member of the family Flavobacteriaceae, isolated from metolachlor-contaminated soil</t>
  </si>
  <si>
    <t>冉婷婷；王伟武</t>
  </si>
  <si>
    <t>Crystal structures of the kinase domain of PpkA, a key regulatory component of T6SS, reveal a general inhibitory mechanism</t>
  </si>
  <si>
    <t>BIOCHEMICAL JOURNAL</t>
  </si>
  <si>
    <t>0264-6021</t>
  </si>
  <si>
    <t>芮琪</t>
  </si>
  <si>
    <t>Functional disruption in epidermal barrier enhances toxicity and accumulation of graphene oxide</t>
  </si>
  <si>
    <t>芮琪；Wang, Dayong</t>
  </si>
  <si>
    <t>Combinational effect of titanium dioxide nanoparticles and nanopolystyrene particles at environmentally relevant concentrations on nematode Caenorhabditis elegans</t>
  </si>
  <si>
    <t>Developmental basis for intestinal barrier against the toxicity of graphene oxide</t>
  </si>
  <si>
    <t>PARTICLE AND FIBRE TOXICOLOGY</t>
  </si>
  <si>
    <t>1743-8977</t>
  </si>
  <si>
    <t>芮琪；腊红桂</t>
  </si>
  <si>
    <t>Arabidopsis subtilase SASP is involved in the regulation of ABA signaling and drought tolerance by interacting with OPEN STOMATA 1</t>
  </si>
  <si>
    <t>芮琪；王大勇</t>
  </si>
  <si>
    <t>Long-term exposure to thiolated graphene oxide in the range of mu g/L induces toxicity in nematode Caenorhabditis elegans</t>
  </si>
  <si>
    <t>SCIENCE OF THE TOTAL ENVIRONMENT</t>
  </si>
  <si>
    <t>0048-9697</t>
  </si>
  <si>
    <t>沈文飚</t>
  </si>
  <si>
    <t>Hydrogen-induced osmotic tolerance is associated with nitric oxide-mediated proline accumulation and reestablishment of redox balance in alfalfa seedlings</t>
  </si>
  <si>
    <t>Hydrogen gas prolongs the shelf life of kiwifruit by decreasing ethylene biosynthesis</t>
  </si>
  <si>
    <t>Methane alleviates alfalfa cadmium toxicity via decreasing cadmium accumulation and reestablishing glutathione homeostasis</t>
  </si>
  <si>
    <t>Hydrogen peroxide acts downstream of melatonin to induce lateral root formation</t>
  </si>
  <si>
    <t>ANNALS OF BOTANY</t>
  </si>
  <si>
    <t>0305-7364</t>
  </si>
  <si>
    <t>Hydrogen sulfide acts downstream of methane to induce cucumber adventitious root development</t>
  </si>
  <si>
    <t>Nitric Oxide Is Required for Melatonin-Enhanced Tolerance against Salinity Stress in Rapeseed (Brassica napus L.) Seedlings</t>
  </si>
  <si>
    <t>Nitric oxide contributes to methane-induced osmotic stress tolerance in mung bean</t>
  </si>
  <si>
    <t>沈振国；胡筑兵</t>
  </si>
  <si>
    <t>Ectopic expression of Vicia sativa Caffeoyl-CoA O-methyltransferase (VsCCoAOMT) increases the uptake and tolerance of cadmium in Arabidopsis</t>
  </si>
  <si>
    <t>Glutathione S-transferases modulate Cu tolerance in Oryza sativa</t>
  </si>
  <si>
    <t>盛下放</t>
  </si>
  <si>
    <t>Isolation and Characterization of Rumex acetosa-Associated Mineral-Weathering Bacteria</t>
  </si>
  <si>
    <t>GEOMICROBIOLOGY JOURNAL</t>
  </si>
  <si>
    <t>0149-0451</t>
  </si>
  <si>
    <t>Distinct mineral weathering effectiveness and metabolic activity between mineral-weathering bacteria Burkholderia metallica F22 and Burkholderia phytofirmans G34</t>
  </si>
  <si>
    <t>CHEMICAL GEOLOGY</t>
  </si>
  <si>
    <t>0009-2541</t>
  </si>
  <si>
    <t>Increased biomass and quality and reduced heavy metal accumulation of edible tissues of vegetables in the presence of Cd-tolerant and immobilizing Bacillus megaterium H3</t>
  </si>
  <si>
    <t>Metal-immobilizing Serratia liquefaciens CL-1 and Bacillus thuringiensis X30 increase biomass and reduce heavy metal accumulation of radish under field conditions</t>
  </si>
  <si>
    <t>Increased biomass and reduced rapeseed Cd accumulation of oilseed rape in the presence of Cd-immobilizing and polyamine-producing bacteria</t>
  </si>
  <si>
    <t>Impact of poxB, pta, and ackA genes on mineral-weathering of Enterobacter cloacae S71</t>
  </si>
  <si>
    <t>Metal(loid)-resistant bacteria reduce wheat Cd and As uptake in metal(loid)-contaminated soil</t>
  </si>
  <si>
    <t>The abundance and mineral-weathering effectiveness of Bacillus strains in the altered rocks and the soil</t>
  </si>
  <si>
    <t>Ralstonia eutropha Q2-8 reduces wheat plant above-ground tissue cadmium and arsenic uptake and increases the expression of the plant root cell wall organization and biosynthesis-related proteins</t>
  </si>
  <si>
    <t>盛下放；何琳燕</t>
  </si>
  <si>
    <t>Improving bio-desilication of a high silica bauxite by two highly effective silica-solubilizing bacteria</t>
  </si>
  <si>
    <t>MINERALS ENGINEERING</t>
  </si>
  <si>
    <t>0892-6875</t>
  </si>
  <si>
    <t>苏娜娜；崔瑾</t>
  </si>
  <si>
    <t>Increased Cytosolic Calcium Contributes to Hydrogen-Rich Water-Promoted Anthocyanin Biosynthesis Under UV-A Irradiation in Radish Sprouts Hypocotyls</t>
  </si>
  <si>
    <t>谭明谱</t>
  </si>
  <si>
    <t>Comparative analysis of Cd-responsive maize and rice transcriptomes highlights Cd co-modulated orthologs</t>
  </si>
  <si>
    <t>PLOS PATHOGENS</t>
  </si>
  <si>
    <t>1553-7366</t>
  </si>
  <si>
    <t>夏妍</t>
  </si>
  <si>
    <t>A methionine-R-sulfoxide reductase, OsMSRB5, is required for rice defense against copper toxicity</t>
  </si>
  <si>
    <t>Overexpression of a Functional Vicia sativa PCS1 Homolog Increases Cadmium Tolerance and Phytochelatins Synthesis in Arabidopsis</t>
  </si>
  <si>
    <t>谢彦杰</t>
  </si>
  <si>
    <t>Oxidative stress-triggered interactions between the succinyl- and acetyl-proteomes of rice leaves</t>
  </si>
  <si>
    <t>徐冬青</t>
  </si>
  <si>
    <t>Differential roles for ArcA and ArcB homologues in swarming motility in Serratia marcescens FS14</t>
  </si>
  <si>
    <t>许晓明</t>
  </si>
  <si>
    <t>Effect of weedy rice at different densities on photosynthetic characteristics and yield of cultivated rice</t>
  </si>
  <si>
    <t>闫新</t>
  </si>
  <si>
    <t>Unmarked genetic manipulation in Bacillus subtilis by natural co-transformation</t>
  </si>
  <si>
    <t>JOURNAL OF BIOTECHNOLOGY</t>
  </si>
  <si>
    <t>0168-1656</t>
  </si>
  <si>
    <t>杨清</t>
  </si>
  <si>
    <t>MiR395 Overexpression Increases Eggplant Sensibility to Verticillium dahliae Infection</t>
  </si>
  <si>
    <t>RUSSIAN JOURNAL OF PLANT PHYSIOLOGY</t>
  </si>
  <si>
    <t>1021-4437</t>
  </si>
  <si>
    <t>Isolation and functional characterization of the SpCBF1 gene from Solanum pinnatisectum</t>
  </si>
  <si>
    <t>杨志敏</t>
  </si>
  <si>
    <t>Annotation and characterization of Cd-responsive metal transporter genes in rapeseed (Brassica napus)</t>
  </si>
  <si>
    <t>BIOMETALS</t>
  </si>
  <si>
    <t>0966-0844</t>
  </si>
  <si>
    <t>Identification of genomic ATP binding cassette (ABC) transporter genes and Cd-responsive ABCs in Brassica napus</t>
  </si>
  <si>
    <t>Identification of Cd-responsive RNA helicase genes and expression of a putative BnRH 24 mediated by miR158 in canola (Brassica napus)</t>
  </si>
  <si>
    <t>Isolation and identification of rapeseed (Brassica napus) cultivars for potential higher and lower Cd accumulation</t>
  </si>
  <si>
    <t>JOURNAL OF PLANT NUTRITION AND SOIL SCIENCE</t>
  </si>
  <si>
    <t>1436-8730</t>
  </si>
  <si>
    <t>于汉寿</t>
  </si>
  <si>
    <t>Infection Function of Adhesin-Like Protein ALP609 from Spiroplasma melliferum CH-1</t>
  </si>
  <si>
    <t>於丙军</t>
  </si>
  <si>
    <t>Proteomics-Based Investigation of Salt-Responsive Mechanisms in Roots of Bradyrhizobium japonicum-Inoculated Glycine max and Glycine soja Seedlings</t>
  </si>
  <si>
    <t>The Panax ginseng PgTIP1 gene confers enhanced salt and drought tolerance to transgenic soybean plants by maintaining homeostasis of water, salt ions and ROS</t>
  </si>
  <si>
    <t>曾彦</t>
  </si>
  <si>
    <t>Correlation Analyses Reveal a Limited Role of Transcription in Genome-Wide Differential MicroRNA Expression in Mammals</t>
  </si>
  <si>
    <t>FRONTIERS IN GENETICS</t>
  </si>
  <si>
    <t>1664-8021</t>
  </si>
  <si>
    <t>张阿英</t>
  </si>
  <si>
    <t>Pectin methylesterase31 positively regulates salt stress tolerance in Arabidopsis</t>
  </si>
  <si>
    <t>张群</t>
  </si>
  <si>
    <t>Regulation of stomatal movement by cortical microtubule organization in response to darkness and ABA signaling in Arabidopsis</t>
  </si>
  <si>
    <t>章建浩；沈文飚</t>
  </si>
  <si>
    <t>Atomic-engineered gold@silvergold alloy nanoflowers for in vivo inhibition of bacteria</t>
  </si>
  <si>
    <t>NANOSCALE</t>
  </si>
  <si>
    <t>2040-3364</t>
  </si>
  <si>
    <t>赵明文</t>
  </si>
  <si>
    <t>Ganoderma lucidum phosphoglucomutase is required for hyphal growth, polysaccharide production, and cell wall integrity</t>
  </si>
  <si>
    <t>14-3-3 proteins are involved in growth, hyphal branching, ganoderic acid biosynthesis, and response to abiotic stress in Ganoderma lucidum</t>
  </si>
  <si>
    <t>Functional analysis of an APSES transcription factor (GlSwi6) involved in fungal growth, fruiting body development and ganoderic-acid biosynthesis in Ganoderma lucidum</t>
  </si>
  <si>
    <t>MICROBIOLOGICAL RESEARCH</t>
  </si>
  <si>
    <t>0944-5013</t>
  </si>
  <si>
    <t>Roles of the &amp;ITSkn7&amp;IT response regulator in stress resistance, cell wall integrity and GA biosynthesis in &amp;ITGanoderma lucidum &amp;IT</t>
  </si>
  <si>
    <t>Heat stress-induced reactive oxygen species participate in the regulation of HSP expression, hyphal branching and ganoderic acid biosynthesis in Ganoderma lucidum</t>
  </si>
  <si>
    <t>Cross Talk between Nitric Oxide and Calcium-Calmodulin Regulates Ganoderic Acid Biosynthesis in Ganoderma lucidum under Heat Stress</t>
  </si>
  <si>
    <t>Selection of reliable reference genes for RT-qPCR during methyl jasmonate, salicylic acid and hydrogen peroxide treatments in Ganoderma lucidum</t>
  </si>
  <si>
    <t>Cross Talk between Calcium and Reactive Oxygen Species Regulates Hyphal Branching and Ganoderic Acid Biosynthesis in Ganoderma lucidum under Copper Stress</t>
  </si>
  <si>
    <t>Conversion of phosphatidylinositol (PI) to PI4-phosphate (PI4P) and then to PI(4,5)P-2 is essential for the cytosolic Ca2+ concentration under heat stress in Ganoderma lucidum</t>
  </si>
  <si>
    <t>ENVIRONMENTAL MICROBIOLOGY</t>
  </si>
  <si>
    <t>1462-2912</t>
  </si>
  <si>
    <t>郑录庆</t>
  </si>
  <si>
    <t>Comparative transcriptomic analysis of two Vicia sativa L. varieties with contrasting responses to cadmium stress reveals the important role of metal transporters in cadmium tolerance</t>
  </si>
  <si>
    <t>Lignins: Biosynthesis and Biological Functions in Plants</t>
  </si>
  <si>
    <t>钟增涛</t>
  </si>
  <si>
    <t>Soil commensal rhizobia promote Rhizobium etli nodulation efficiency through CinR-mediated quorum sensing</t>
  </si>
  <si>
    <t>Trs20, Trs23, Trs31 and Bet5 participate in autophagy through GTPase Ypt1 in Saccharomyces cerevisiae</t>
  </si>
  <si>
    <t>ARCHIVES OF BIOLOGICAL SCIENCES</t>
  </si>
  <si>
    <t>0354-4664</t>
  </si>
  <si>
    <t>食品科技学院</t>
  </si>
  <si>
    <t xml:space="preserve"> Ge, Liqin（外）；章建浩</t>
  </si>
  <si>
    <t>Anti-Oxidative and Antibacterial Self-Healing Edible Polyelectrolyte Multilayer Film in Fresh-Cut Fruits</t>
  </si>
  <si>
    <t>JOURNAL OF NANOSCIENCE AND NANOTECHNOLOGY</t>
  </si>
  <si>
    <t>1533-4880</t>
  </si>
  <si>
    <t>Study on retrogradation of maize starch-flaxseed gum mixture under various storage temperatures</t>
  </si>
  <si>
    <t>INTERNATIONAL JOURNAL OF FOOD SCIENCE AND TECHNOLOGY</t>
  </si>
  <si>
    <t>0950-5423</t>
  </si>
  <si>
    <t>The effect of cooking temperature on the aggregation and digestion rate of myofibrillar proteins in Jinhua ham</t>
  </si>
  <si>
    <t>Effects of anthocyanins from the fruit of Lycium ruthenicum Murray on intestinal microbiota</t>
  </si>
  <si>
    <t>JOURNAL OF FUNCTIONAL FOODS</t>
  </si>
  <si>
    <t>1756-4646</t>
  </si>
  <si>
    <t>Maintaining bovine satellite cells stemness through p38 pathway</t>
  </si>
  <si>
    <t>Voglmeir, Josef</t>
  </si>
  <si>
    <t>The Shewanella woodyi galactokinase pool phosphorylates glucose at the 6-position</t>
  </si>
  <si>
    <t>CARBOHYDRATE RESEARCH</t>
  </si>
  <si>
    <t>0008-6215</t>
  </si>
  <si>
    <t>Antifungal effects of clove oil microcapsule on meat products</t>
  </si>
  <si>
    <t>LWT-FOOD SCIENCE AND TECHNOLOGY</t>
  </si>
  <si>
    <t>0023-6438</t>
  </si>
  <si>
    <t>Enrichment, purification and in vitro antioxidant activities of polysaccharides from Umbilicaria esculenta macrolichen</t>
  </si>
  <si>
    <t>BIOCHEMICAL ENGINEERING JOURNAL</t>
  </si>
  <si>
    <t>1369-703X</t>
  </si>
  <si>
    <t>Analysis of N-glycans from Raphanus sativus Cultivars Using PNGase H+</t>
  </si>
  <si>
    <t>Cloning, purification and biochemical characterization of two beta-N-acetylhexosaminidases from the mucin-degrading gut bacterium Akkermansia muciniphila</t>
  </si>
  <si>
    <t>别小妹</t>
  </si>
  <si>
    <t>The antibacterial activity of LI-F type peptide against methicillin-resistant Staphylococcus aureus (MRSA) in vitro and inhibition of infections in murine scalded epidermis</t>
  </si>
  <si>
    <t>Module and individual domain deletions of NRPS to produce plipastatin derivatives in Bacillus subtilis</t>
  </si>
  <si>
    <t>MICROBIAL CELL FACTORIES</t>
  </si>
  <si>
    <t>1475-2859</t>
  </si>
  <si>
    <t>Combined Effects and Cross-Interactions of Different Antibiotics and Polypeptides in Salmonella bredeney</t>
  </si>
  <si>
    <t>MICROBIAL DRUG RESISTANCE</t>
  </si>
  <si>
    <t>1076-6294</t>
  </si>
  <si>
    <t>Effect of the luxS gene on biofilm formation and antibiotic resistance by Salmonella serovar Dublin</t>
  </si>
  <si>
    <t>FOOD RESEARCH INTERNATIONAL</t>
  </si>
  <si>
    <t>0963-9969</t>
  </si>
  <si>
    <t>陈志刚</t>
  </si>
  <si>
    <t>Green and efficient removal of cadmium from rice flour using natural deep eutectic solvents</t>
  </si>
  <si>
    <t>Cryogelation of alginate improved the freeze-thaw stability of oil-in-water emulsions</t>
  </si>
  <si>
    <t>Effects of natural deep eutectic solvents on lactic acid bacteria viability during cryopreservation</t>
  </si>
  <si>
    <t>董明盛</t>
  </si>
  <si>
    <t>Ultrasonic-assisted Aqueous Extraction and Physicochemical Characterization of Oil from Clanis bilineata</t>
  </si>
  <si>
    <t>JOURNAL OF OLEO SCIENCE</t>
  </si>
  <si>
    <t>1345-8957</t>
  </si>
  <si>
    <t>Effects of phenolic acids on the biogenic amine formation of Enterobacter aerogenes</t>
  </si>
  <si>
    <t>JOURNAL OF FOOD PROCESSING AND PRESERVATION</t>
  </si>
  <si>
    <t>0145-8892</t>
  </si>
  <si>
    <t>Effects of Cordyceps militaris (L.) Fr. fermentation on the nutritional, physicochemical, functional properties and angiotensin I converting enzyme inhibitory activity of red bean (Phaseolus angularis [Willd.] WF Wight.) flour</t>
  </si>
  <si>
    <t>Whole-grain oats (Avena sativa L.) as a carrier of lactic acid bacteria and a supplement rich in angiotensin I-converting enzyme inhibitory peptides through solid-state fermentation</t>
  </si>
  <si>
    <t>FOOD &amp; FUNCTION</t>
  </si>
  <si>
    <t>2042-6496</t>
  </si>
  <si>
    <t>Hpa1 is a type III translocator in Xanthomonas oryzae pv. oryzae</t>
  </si>
  <si>
    <t>郜海燕</t>
  </si>
  <si>
    <t>Effects of cuticular wax on the postharvest quality of blueberry fruit</t>
  </si>
  <si>
    <t>顾振新</t>
  </si>
  <si>
    <t>Cyclic ADP-ribose mediates nitric oxide-guanosine 3 ',5 '-cyclic monophosphate-induced isoflavone accumulation in soybean sprouts under UVB radiation</t>
  </si>
  <si>
    <t>CANADIAN JOURNAL OF PLANT SCIENCE</t>
  </si>
  <si>
    <t>0008-4220</t>
  </si>
  <si>
    <t>Mitogen-activated protein kinase mediates nitric oxide-induced isoflavone accumulation in soybean sprouts under UVB radiation</t>
  </si>
  <si>
    <t>Ca2+ influxes and transmembrane transport are essential for phytic acid degradation in mung bean sprouts</t>
  </si>
  <si>
    <t>韩敏义；徐幸莲</t>
  </si>
  <si>
    <t>Structural and solubility properties of pale, soft and exudative (PSE)-like chicken breast myofibrillar protein: Effect of glycosylation</t>
  </si>
  <si>
    <t>Negative impacts of in-vitro oxidative stress on the quality of heat-induced myofibrillar protein gelation during refrigeration</t>
  </si>
  <si>
    <t>INTERNATIONAL JOURNAL OF FOOD PROPERTIES</t>
  </si>
  <si>
    <t>1094-2912</t>
  </si>
  <si>
    <t>韩永斌</t>
  </si>
  <si>
    <t>Contacting ultrasound enhanced hot-air convective drying of garlic slices: Mass transfer modeling and quality evaluation</t>
  </si>
  <si>
    <t>Thermodynamic sorption properties, water plasticizing effect and particle characteristics of blueberry powders produced from juices, fruits and pomaces</t>
  </si>
  <si>
    <t>POWDER TECHNOLOGY</t>
  </si>
  <si>
    <t>0032-5910</t>
  </si>
  <si>
    <t>韩永斌；陶阳</t>
  </si>
  <si>
    <t>Ultrasound assisted adsorption and desorption of blueberry anthocyanins using macroporous resins</t>
  </si>
  <si>
    <t>ULTRASONICS SONOCHEMISTRY</t>
  </si>
  <si>
    <t>1350-4177</t>
  </si>
  <si>
    <t>Polyphenol-Binding Amyloid Fibrils Self-Assemble into Reversible Hydrogels with Antibacterial Activity</t>
  </si>
  <si>
    <t>ACS NANO</t>
  </si>
  <si>
    <t>1936-0851</t>
  </si>
  <si>
    <t>SAXS characterization of the interactions among digested food compounds and the anti-oxidant and anti-inflammatory activities of the formed nanocomplexes</t>
  </si>
  <si>
    <t>胡秋辉</t>
  </si>
  <si>
    <t>Impacts of Dietary Pleurotus eryngii Polysaccharide on Nutrient Digestion, Metabolism, and Immune Response of the Small Intestine and Colon-An iTRAQ-Based Proteomic Analysis</t>
  </si>
  <si>
    <t>Flammulina velutipes polysaccharides improve scopolamine-induced learning and memory impairment in mice by modulating gut microbiota composition</t>
  </si>
  <si>
    <t>EFFECTS OF DRYING METHODS ON NON-VOLATILE TASTE COMPONENTS OF TUBER INDICUM</t>
  </si>
  <si>
    <t>CURRENT TOPICS IN NUTRACEUTICAL RESEARCH</t>
  </si>
  <si>
    <t>1540-7535</t>
  </si>
  <si>
    <t>COMPARISON OF THE HYPDXIA AND FATIGUE FIGHTING ABILITIES OF MICE AFTER FEEDING WITH FOUR TYPES OF EDIBLE MUSHROOMS</t>
  </si>
  <si>
    <t>黄明</t>
  </si>
  <si>
    <t>Shelf-Life of Boiled Salted Duck Meat Stored Under Normal and Modified Atmosphere</t>
  </si>
  <si>
    <t>Involvement of mu/m-calpain in the proteolysis and meat quality changes during postmortem storage of chicken breast muscle</t>
  </si>
  <si>
    <t>Effect of normal and modified atmosphere packaging on shelf life of roast chicken meat</t>
  </si>
  <si>
    <t>JOURNAL OF FOOD SAFETY</t>
  </si>
  <si>
    <t>0149-6085</t>
  </si>
  <si>
    <t>姜丽；郁志芳</t>
  </si>
  <si>
    <t>Effect of incorporation of natural chemicals in water ice-glazing on freshness and shelf-life of Pacific saury (Cololabis saira) during-18 degrees C frozen storage</t>
  </si>
  <si>
    <t>金鹏</t>
  </si>
  <si>
    <t>Effect of Ultrasonic Treatment Combined with Peracetic Acid Treatment Reduces Decay and Maintains Quality in Loquat Fruit</t>
  </si>
  <si>
    <t>金鹏；郑永华</t>
  </si>
  <si>
    <t>Glycine betaine treatment alleviates chilling injury in zucchini fruit (cucurbita pepo L.) by modulating antioxidant enzymes and membrane fatty acid metabolism</t>
  </si>
  <si>
    <t>李春保</t>
  </si>
  <si>
    <t>Intake of Fish Oil Specifically Modulates Colonic Muc2 Expression in Middle-Aged Rats by Suppressing the Glycosylation Process</t>
  </si>
  <si>
    <t>In vitro protein digestion of pork cuts differ with muscle type</t>
  </si>
  <si>
    <t>The effect of meat processing methods on changes in disulfide bonding and alteration of protein structures: impact on protein digestion products</t>
  </si>
  <si>
    <t>Beef, Casein, and Soy Proteins Differentially Affect Lipid Metabolism, Triglycerides Accumulation and Gut Microbiota of High-Fat Diet-Fed C57BL/6J Mice</t>
  </si>
  <si>
    <t>李春保；周光宏</t>
  </si>
  <si>
    <t>Purified Dietary Red and White Meat Proteins Show Beneficial Effects on Growth and Metabolism of Young Rats Compared to Casein and Soy Protein</t>
  </si>
  <si>
    <t>刘丽；Voglmeir, Josef</t>
  </si>
  <si>
    <t>UDP-Glucose 4-Epimerase and-1,4-Galactosyltransferase from the Oyster Magallana gigas as Valuable Biocatalysts for the Production of Galactosylated Products</t>
  </si>
  <si>
    <t>Cloning, purification and biochemical characterisation of a GH35 beta-1,3/beta-1,6-galactosidase from the mucin-degrading gut bacterium Akkermansia muciniphila</t>
  </si>
  <si>
    <t>GLYCOCONJUGATE JOURNAL</t>
  </si>
  <si>
    <t>0282-0080</t>
  </si>
  <si>
    <t>刘蓉</t>
  </si>
  <si>
    <t>Anatomy of autophagy: from the beginning to the end</t>
  </si>
  <si>
    <t>Solubility improvement of hesperetin by using different octenyl succinic anhydride modified starches</t>
  </si>
  <si>
    <t>Effect of fermentation modes on nutritional and volatile compounds of Huyou vinegar</t>
  </si>
  <si>
    <t>陆兆新</t>
  </si>
  <si>
    <t>A multiplex PCR detection method for milk based on novel primers specific for Listeria monocytogenes 1/2a serotype</t>
  </si>
  <si>
    <t>Growth inhibition of Fusarium graminearum and reduction of deoxynivalenol production in wheat grain by bacillomycin D</t>
  </si>
  <si>
    <t>JOURNAL OF STORED PRODUCTS RESEARCH</t>
  </si>
  <si>
    <t>0022-474X</t>
  </si>
  <si>
    <t>Heterologous Expression of Aldehyde Dehydrogenase in Lactococcus lactis for Acetaldehyde Detoxification at Low pH</t>
  </si>
  <si>
    <t>APPLIED BIOCHEMISTRY AND BIOTECHNOLOGY</t>
  </si>
  <si>
    <t>0273-2289</t>
  </si>
  <si>
    <t>Effects of Extraction Variables on Pharmacological Activities of Vine Tea Extract (Ampelopsis grossedentata)</t>
  </si>
  <si>
    <t>INTERNATIONAL JOURNAL OF PHARMACOLOGY</t>
  </si>
  <si>
    <t>1811-7775</t>
  </si>
  <si>
    <t>Protective effects of Lactococcus lactis expressing alcohol dehydrogenase and acetaldehyde dehydrogenase on acute alcoholic liver injury in mice</t>
  </si>
  <si>
    <t>JOURNAL OF CHEMICAL TECHNOLOGY AND BIOTECHNOLOGY</t>
  </si>
  <si>
    <t>0268-2575</t>
  </si>
  <si>
    <t>Knockout of rapC Improves the Bacillomycin D Yield Based on De Novo Genome Sequencing of Bacillus amyloliquefaciens fmbJ</t>
  </si>
  <si>
    <t>Newly Effective Milk-Clotting Enzyme from Bacillus subtilis and Its Application in Cheese Making</t>
  </si>
  <si>
    <t>BRAZILIAN JOURNAL OF MICROBIOLOGY</t>
  </si>
  <si>
    <t>1517-8382</t>
  </si>
  <si>
    <t>吕凤霞</t>
  </si>
  <si>
    <t>Purification, Characterization, and Mode of Action of Plantaricin GZ1-27, a Novel Bacteriocin against Bacillus cereus</t>
  </si>
  <si>
    <t>吕凤霞；Yang, Guang-Yu</t>
  </si>
  <si>
    <t>Consensus design for improved thermostability of lipoxygenase from Anabaena sp PCC 7120</t>
  </si>
  <si>
    <t>BMC BIOTECHNOLOGY</t>
  </si>
  <si>
    <t>1472-6750</t>
  </si>
  <si>
    <t>潘磊庆</t>
  </si>
  <si>
    <t>Quality assessment and discrimination of intact white and red grapes from Vitis vinifera L. at five ripening stages by visible and near-infrared spectroscopy</t>
  </si>
  <si>
    <t>SCIENTIA HORTICULTURAE</t>
  </si>
  <si>
    <t>0304-4238</t>
  </si>
  <si>
    <t>Multisource fingerprinting for region identification of walnuts in Xinjiang combined with chemometrics</t>
  </si>
  <si>
    <t>JOURNAL OF FOOD PROCESS ENGINEERING</t>
  </si>
  <si>
    <t>0145-8876</t>
  </si>
  <si>
    <t>孙健</t>
  </si>
  <si>
    <t>Thermal gelling properties and mechanism of porcine myofibrillar protein containing flaxseed gum at different NaCl concentrations</t>
  </si>
  <si>
    <t>FOOD HYDROCOLLOIDS</t>
  </si>
  <si>
    <t>0268-005X</t>
  </si>
  <si>
    <t>屠康</t>
  </si>
  <si>
    <t>Carvacrol and eugenol effectively inhibit Rhizopus stolonifer and control postharvest soft rot decay in peaches</t>
  </si>
  <si>
    <t>Detecting decayed peach using a rotating hyperspectral imaging testbed</t>
  </si>
  <si>
    <t>Recognition of a Cracked Hen Egg Image Using a Sequenced Wave Signal Extraction and Identification Algorithm</t>
  </si>
  <si>
    <t>FOOD ANALYTICAL METHODS</t>
  </si>
  <si>
    <t>1936-9751</t>
  </si>
  <si>
    <t>Morphological and Physicochemical Properties of Very Small Granules Starch from Agriophyllum squarrosum (L.) Moq. in Comparison with Maize Starch</t>
  </si>
  <si>
    <t>Identification of Bruise and Fungi Contamination in Strawberries Using Hyperspectral Imaging Technology and Multivariate Analysis</t>
  </si>
  <si>
    <t>Pasting properties of stored rice with ascorbic acid before or after storage</t>
  </si>
  <si>
    <t>S2969</t>
  </si>
  <si>
    <t>S2979</t>
  </si>
  <si>
    <t>Hot air treatment reduces postharvest decay and delays softening of cherry tomato by regulating gene expression and activities of cell wall-degrading enzymes</t>
  </si>
  <si>
    <t>Discrimination and growth tracking of fungi contamination in peaches using electronic nose</t>
  </si>
  <si>
    <t>Classification and Discrimination of Different Fungal Diseases of Three Infection Levels on Peaches Using Hyperspectral Reflectance Imaging Analysis</t>
  </si>
  <si>
    <t>Development of Novel Electronic Nose Applied for Strawberry Freshness Detection during Storage</t>
  </si>
  <si>
    <t>INTERNATIONAL JOURNAL OF FOOD ENGINEERING</t>
  </si>
  <si>
    <t>2194-5764</t>
  </si>
  <si>
    <t>Effect of konjac glucomannan coating on antioxidant capacity and phenolic metabolism in fresh-cut lotus roots</t>
  </si>
  <si>
    <t>FOOD SCIENCE AND TECHNOLOGY RESEARCH</t>
  </si>
  <si>
    <t>1344-6606</t>
  </si>
  <si>
    <t>Combination of a novel designed spray cabinet and electrolyzed water to reduce microorganisms on chicken carcasses</t>
  </si>
  <si>
    <t>Modified atmosphere packaging decreased Pseudomonas fragi cell metabolism and extracellular proteolytic activities on meat</t>
  </si>
  <si>
    <t>FOOD MICROBIOLOGY</t>
  </si>
  <si>
    <t>0740-0020</t>
  </si>
  <si>
    <t>Thermal degradation of gelatin enhances its ability to bind aroma compounds: Investigation of underlying mechanisms</t>
  </si>
  <si>
    <t>王沛；顾振兴</t>
  </si>
  <si>
    <t>Enhanced gamma-aminobutyric acid accumulation, alleviated componential deterioration and technofunctionality loss of germinated wheat by hypoxia stress</t>
  </si>
  <si>
    <t>The impact of heating on the unfolding and polymerization process of frozen-stored gluten</t>
  </si>
  <si>
    <t>Heat-induced polymerization behavior variation of frozen-stored gluten</t>
  </si>
  <si>
    <t>王鹏</t>
  </si>
  <si>
    <t>Manipulating interfacial behavior and emulsifying properties of myosin through alkali-heat treatment</t>
  </si>
  <si>
    <t>Inhibition of Heat-Induced Flocculation of Myosin-Based Emulsions through Steric Repulsion by Conformational Adaptation-Enhanced Interfacial Protein with an Alkaline pH-Shifting-Driven Method</t>
  </si>
  <si>
    <t>LANGMUIR</t>
  </si>
  <si>
    <t>0743-7463</t>
  </si>
  <si>
    <t>Alkaline pH-dependent thermal aggregation of chicken breast myosin: formation of soluble aggregates</t>
  </si>
  <si>
    <t>CYTA-JOURNAL OF FOOD</t>
  </si>
  <si>
    <t>1947-6337</t>
  </si>
  <si>
    <t>JOURNAL OF AOAC INTERNATIONAL</t>
  </si>
  <si>
    <t>1060-3271</t>
  </si>
  <si>
    <t>Influence of Gamma Irradiation on Porcine Serum Albumin Structural Properties and Allergenicity</t>
  </si>
  <si>
    <t>Macrophage immunomodulatory activity of the polysaccharide isolated from Collybia radicata mushroom</t>
  </si>
  <si>
    <t>Extraction, purification and physicochemical properties of a novel lectin from Laetiporus sulphureus mushroom</t>
  </si>
  <si>
    <t>辛志宏</t>
  </si>
  <si>
    <t>An aptasensor for staphylococcus aureus based on nicking enzyme amplification reaction and rolling circle amplification</t>
  </si>
  <si>
    <t>ANALYTICAL BIOCHEMISTRY</t>
  </si>
  <si>
    <t>0003-2697</t>
  </si>
  <si>
    <t>徐幸莲</t>
  </si>
  <si>
    <t>Gelation properties of goose liver protein recovered by isoelectric solubilisation/precipitation process</t>
  </si>
  <si>
    <t>Applications of high pressure to pre-rigor rabbit muscles affect the water characteristics of myosin gels</t>
  </si>
  <si>
    <t>Influence of stewing time on the texture, ultrastructure and in vitro digestibility of meat from the yellow-feathered chicken breed</t>
  </si>
  <si>
    <t>Prevalence, genetic characterization and biofilm formation in vitro of staphylococcus aureus isolated from raw chicken meat at retail level in Nanjing, China</t>
  </si>
  <si>
    <t>Effects of high-intensity ultrasound, high-pressure processing, and high-pressure homogenization on the physicochemical and functional properties of myofibrillar proteins</t>
  </si>
  <si>
    <t>INNOVATIVE FOOD SCIENCE &amp; EMERGING TECHNOLOGIES</t>
  </si>
  <si>
    <t>1466-8564</t>
  </si>
  <si>
    <t>The effect of pressure-assisted heating on the water holding capacity of chicken batters</t>
  </si>
  <si>
    <t>Rheological behavior, conformational changes and interactions of water-soluble myofibrillar protein during heating</t>
  </si>
  <si>
    <t>Chicken breast quality - normal, pale, soft and exudative (PSE) and woody - influences the functional properties of meat batters</t>
  </si>
  <si>
    <t>Pathogenicity and antibiotic resistance of coagulase-negative staphylococci isolated from retailing chicken meat</t>
  </si>
  <si>
    <t>Evaluation of the taste-active and volatile compounds in stewed meat from the Chinese yellow-feather chicken breed</t>
  </si>
  <si>
    <t>S2579</t>
  </si>
  <si>
    <t>S2595</t>
  </si>
  <si>
    <t>Superchilled storage (-2.5 +/- 1 degrees C) extends the retention of taste-active and volatile compounds of yellow-feather chicken soup</t>
  </si>
  <si>
    <t>Identification and characterization of the proteins in broth of stewed traditional Chinese yellow-feathered chickens</t>
  </si>
  <si>
    <t>High-pressure effects on myosin in relation to heat gelation: A micro-perspective study</t>
  </si>
  <si>
    <t>徐幸莲；韩明义</t>
  </si>
  <si>
    <t>Improved gelation functionalities of myofibrillar protein from pale, soft and exudative chicken breast meat by nonenzymatic glycation with glucosamine</t>
  </si>
  <si>
    <t>杨润强</t>
  </si>
  <si>
    <t>Gibberellic acid promoting phytic acid degradation in germinating soybean under calcium lactate treatment</t>
  </si>
  <si>
    <t>Effect of mild thermal treatment on the polymerization behavior, conformation and viscoelasticity of wheat gliadin</t>
  </si>
  <si>
    <t>Effects of UV-B radiation on the isoflavone accumulation and physiological-biochemical changes of soybean during germination Physiological-biochemical change of germinated soybean induced by UV-B</t>
  </si>
  <si>
    <t>Zinc Accumulation and Distribution in Germinated Brown Rice</t>
  </si>
  <si>
    <t>杨润强；顾振新</t>
  </si>
  <si>
    <t>Polyamines regulating phytic acid degradation in mung bean sprouts</t>
  </si>
  <si>
    <t>叶可萍</t>
  </si>
  <si>
    <t>Effects of two Weissella viridescens strains on Listeria monocytogenes growth at different initial inoculum proportions</t>
  </si>
  <si>
    <t>Bacteriocinogenic Enterococcus faecium inhibits the virulence property of Listeria monocytogenes</t>
  </si>
  <si>
    <t>郁志芳</t>
  </si>
  <si>
    <t>ERGOSTANE STEROIDS FROM Coprinus setulosus</t>
  </si>
  <si>
    <t>CHEMISTRY OF NATURAL COMPOUNDS</t>
  </si>
  <si>
    <t>0009-3130</t>
  </si>
  <si>
    <t>Effect of chlorine dioxide on decontamination of fresh-cut coriander and identification of bacterial species in fresh-cutting process</t>
  </si>
  <si>
    <t>Difference in volatile composition between the pericarp tissue and inner tissue of tomato (Solanum lycopersicum) fruit</t>
  </si>
  <si>
    <t>Regulation of the protein and gene expressions of ethylene biosynthesis enzymes under different temperature during peach fruit ripening</t>
  </si>
  <si>
    <t>Effect of 1-MCP on the production of volatiles and biosynthesis-related gene expression in peach fruit during cold storage</t>
  </si>
  <si>
    <t>Effect of nitric oxide on sugar metabolism in peach fruit (cv. Xiahui 6) during cold storage</t>
  </si>
  <si>
    <t>1-Methylcyclopropene Treatment on Phenolics and the Antioxidant System in Postharvest Peach Combined with the Liquid Chromatography/Mass Spectrometry Technique</t>
  </si>
  <si>
    <t>Effect of combined heat and 1-MCP treatment on the quality and antioxidant level of peach fruit during storage</t>
  </si>
  <si>
    <t>曾晓雄</t>
  </si>
  <si>
    <t>Changes in molecular structure of chickpea starch during processing treatments: A thin layer chromatography study</t>
  </si>
  <si>
    <t>Simulated Digestion and Fermentation in Vitro by Human Gut Microbiota of Polysaccharides from Bee Collected Pollen of Chinese Wolfberry</t>
  </si>
  <si>
    <t>Digestion under saliva, simulated gastric and small intestinal conditions and fermentation in vitro by human intestinal microbiota of polysaccharides from Fuzhuan brick tea</t>
  </si>
  <si>
    <t>Preparation and characterization of chitosan-based antimicrobial active food packaging film incorporated with apple peel polyphenols</t>
  </si>
  <si>
    <t>Immunomodulatory Effects of Enzymatic-Synthesized alpha-Galactooligosaccharides and Evaluation of the Structure-Activity Relationship</t>
  </si>
  <si>
    <t>Production and characterization of CMC-based antioxidant and antimicrobial films enriched with chickpea hull polysaccharides</t>
  </si>
  <si>
    <t>曾晓雄； Liu, Zhonghua</t>
  </si>
  <si>
    <t>Fuzhuan Brick Tea Polysaccharides Attenuate Metabolic Syndrome in High-Fat Diet Induced Mice in Association with Modulation in the Gut Microbiota</t>
  </si>
  <si>
    <t>In vitro digestion by saliva, simulated gastric and small intestinal juices and fermentation by human fecal microbiota of sulfated polysaccharides from Gracilaria rubra</t>
  </si>
  <si>
    <t>曾晓雄；Liu, Zhonghua</t>
  </si>
  <si>
    <t>Evaluation of chemical property, cytotoxicity and antioxidant activity in vitro and in vivo of polysaccharides from Fuzhuan brick teas</t>
  </si>
  <si>
    <t>Kudingcha and Fuzhuan Brick Tea Prevent Obesity and Modulate Gut Microbiota in High-Fat Diet Fed Mice</t>
  </si>
  <si>
    <t>张充</t>
  </si>
  <si>
    <t>Preparation of ferulic acid-grafted chitosan using recombinant bacterial laccase and its application in mango preservation</t>
  </si>
  <si>
    <t>Whey protein isolate with improved film properties through cross-linking catalyzed by small laccase from Streptomyces coelicolor</t>
  </si>
  <si>
    <t>Preparation of Gallic Acid-Grafted Chitosan Using Recombinant Bacterial Laccase and Its Application in Chilled Meat Preservation</t>
  </si>
  <si>
    <t>张万刚</t>
  </si>
  <si>
    <t>Changes in calpain activity, protein degradation and microstructure of beef M-semitendinosus by the application of ultrasound</t>
  </si>
  <si>
    <t>A novel and simple cell-based electrochemical biosensor for evaluating the antioxidant capacity of Lactobacillus plantarum strains isolated from Chinese dry-cured ham</t>
  </si>
  <si>
    <t>BIOSENSORS &amp; BIOELECTRONICS</t>
  </si>
  <si>
    <t>0956-5663</t>
  </si>
  <si>
    <t>Improvement of tenderness and water holding capacity of spiced beef by the application of ultrasound during cooking</t>
  </si>
  <si>
    <t>Caco-2 cell-based electrochemical biosensor for evaluating the antioxidant capacity of Asp-Leu-Glu-Glu isolated from dry-cured Xuanwei ham</t>
  </si>
  <si>
    <t>Regulation of calpain-1 activity and protein proteolysis by protein nitrosylation in postmortem beef</t>
  </si>
  <si>
    <t>MEAT SCIENCE</t>
  </si>
  <si>
    <t>0309-1740</t>
  </si>
  <si>
    <t>Effects of ultrasonic assisted cooking on the chemical profiles of taste and flavor of spiced beef</t>
  </si>
  <si>
    <t>Identification of S-nitrosylated proteins in postmortem pork muscle using modified biotin switch method coupled with isobaric tags</t>
  </si>
  <si>
    <t>The proteomics homology of antioxidant peptides extracted from dry-cured Xuanwei and Jinhua ham</t>
  </si>
  <si>
    <t>Contribution of nitric oxide and protein S-nitrosylation to variation in fresh meat quality</t>
  </si>
  <si>
    <t>The antioxidant activity and transcellular pathway of Asp-Leu-Glu-Glu in a Caco-2 cell monolayer</t>
  </si>
  <si>
    <t>Effect of regenerated cellulose fiber on the physicochemical properties and sensory characteristics of fat-reduced emulsified sausage</t>
  </si>
  <si>
    <t>张雅玮</t>
  </si>
  <si>
    <t>Effects of substitution of NaCl with KCl, L-histidine, and L-lysine on instrumental quality attributes of cured and cooked pork loin</t>
  </si>
  <si>
    <t>章建浩</t>
  </si>
  <si>
    <t>Investigation of inhibition of lipid oxidation by L-carnosine using an oxidized-myoglobin-mediated washed fish muscle system</t>
  </si>
  <si>
    <t>章建浩；Zhuang, H.</t>
  </si>
  <si>
    <t>Disinfection of chicken fillets in packages with atmospheric cold plasma: effects of treatment voltage and time</t>
  </si>
  <si>
    <t>赵海珍</t>
  </si>
  <si>
    <t>Antibacterial activity and mechanism of monolauroyl-galactosylglycerol against Bacillus cereus</t>
  </si>
  <si>
    <t>Physicochemical and functional properties of dietary fiber from foxtail millet (Setaria italic) bran</t>
  </si>
  <si>
    <t>赵立艳</t>
  </si>
  <si>
    <t>Effects of polysaccharides from the base of Flammulina Velutipes stipe on growth of murine RAW264.7, B16F10 and L929 cells</t>
  </si>
  <si>
    <t>Non-volatile flavour components in Lentinus edodes after hot water blanching and microwave blanching</t>
  </si>
  <si>
    <t>S2532</t>
  </si>
  <si>
    <t>S2542</t>
  </si>
  <si>
    <t>Simultaneous separation and determination of six arsenic species in Shiitake (Lentinus edodes) mushrooms: Method development and applications</t>
  </si>
  <si>
    <t>Influence of Microwave Blanching on Arsenic Speciation and Bioaccessibility in Lentinus Edodes</t>
  </si>
  <si>
    <t>ANALYTICAL LETTERS</t>
  </si>
  <si>
    <t>0003-2719</t>
  </si>
  <si>
    <t>郑永华</t>
  </si>
  <si>
    <t>Proanthocyanidin Synthesis in Chinese Bayberry (Myrica rubra Sieb. et Zucc.) Fruits</t>
  </si>
  <si>
    <t>Methyl jasmonate enhances wound-induced phenolic accumulation in pitaya fruit by regulating sugar content and energy status</t>
  </si>
  <si>
    <t>Comparative transcriptomic analysis of white and red Chinese bayberry (Myrica rubra) fruits reveals flavonoid biosynthesis regulation</t>
  </si>
  <si>
    <t>Responses of Fresh-Cut Strawberries to Ethanol Vapor Pretreatment: Improved Quality Maintenance and Associated Antioxidant Metabolism in Gene Expression and Enzyme Activity Levels</t>
  </si>
  <si>
    <t>Effect of beta-Aminobutyric Acid on Disease Resistance Against Rhizopus Rot in Harvested Peaches</t>
  </si>
  <si>
    <t>Methyl jasmonate primes defense responses against wounding stress and enhances phenolic accumulation in fresh-cut pitaya fruit</t>
  </si>
  <si>
    <t>周光宏</t>
  </si>
  <si>
    <t>Insight into the mechanism of myofibrillar protein gel improved by insoluble dietary fiber</t>
  </si>
  <si>
    <t>Polysaccharides Reduce Absorption and Mutagenicity of 3-Amino-1,4-Dimethyl-5H-Pyrido[4,3-b]Indole In Vitro and In Vivo</t>
  </si>
  <si>
    <t>The postmortem -calpain activity, protein degradation and tenderness of sheep meat from Duolang and Hu breeds</t>
  </si>
  <si>
    <t>Effect of Tea Marinades on the formation of polycyclic aromatic hydrocarbons in charcoal-grilled chicken wings</t>
  </si>
  <si>
    <t>周光宏；李春保</t>
  </si>
  <si>
    <t>Effects of Dietary Protein from Different Sources on Biotransformation, Antioxidation, and Inflammation in the Rat Liver</t>
  </si>
  <si>
    <t>Effect of postmortem aging time on flavor profile of stewed pork rib broth</t>
  </si>
  <si>
    <t>Multiplex analyses of the changes of aromatic compounds during the development of peach fruit using GC-MS and iTRAQ proteomic techniques</t>
  </si>
  <si>
    <t>Key proteins associated to coloured compounds of peach peel using iTRAQ proteomic techniques during development and postharvest</t>
  </si>
  <si>
    <t>信息科技学院</t>
  </si>
  <si>
    <t>Gu, Xingjian（徐焕良）</t>
  </si>
  <si>
    <t>An iterative paradigm of joint feature extraction and labeling for semi-supervised discriminant analysis</t>
  </si>
  <si>
    <t>NEUROCOMPUTING</t>
  </si>
  <si>
    <t>0925-2312</t>
  </si>
  <si>
    <t>Shu, Xin</t>
  </si>
  <si>
    <t>Graph regularized supervised cross-view hashing</t>
  </si>
  <si>
    <t>MULTIMEDIA TOOLS AND APPLICATIONS</t>
  </si>
  <si>
    <t>1380-7501</t>
  </si>
  <si>
    <t>任守纲</t>
  </si>
  <si>
    <t>Two Dimensional Slow Feature Discriminant Analysis via L-2,L-1 Norm Minimization for Feature Extraction</t>
  </si>
  <si>
    <t>KSII TRANSACTIONS ON INTERNET AND INFORMATION SYSTEMS</t>
  </si>
  <si>
    <t>1976-7277</t>
  </si>
  <si>
    <t>How Important Is Scientific Software in Bioinformatics Research? A Comparative Study Between International and Chinese Research Communities</t>
  </si>
  <si>
    <t>JOURNAL OF THE ASSOCIATION FOR INFORMATION SCIENCE AND TECHNOLOGY</t>
  </si>
  <si>
    <t>2330-1635</t>
  </si>
  <si>
    <t>渔业学院</t>
  </si>
  <si>
    <t>Comparative transcriptomic and proteomic analyses reveal upregulated expression of virulence and iron transport factors of Aeromonas hydrophila under iron limitation</t>
  </si>
  <si>
    <t>Occurrence of sulfonamides in fish in the lower reaches of Yangtze River, China and estimated daily intake for understanding human dietary exposure</t>
  </si>
  <si>
    <t>Archaeal community compositions in tilapia pond systems and their influencing factors</t>
  </si>
  <si>
    <t>Methane-generating ammonia oxidizing nitrifiers within bio-filters in aquaculture tanks</t>
  </si>
  <si>
    <t>Comparative microRNA-seq Analysis Depicts Candidate miRNAs Involved in Skin Color Differentiation in Red Tilapia</t>
  </si>
  <si>
    <t>The effect of dietary bamboo charcoal supplementation on growth and serum biochemical parameters of juvenile common carp (Cyprinus carpio L.)</t>
  </si>
  <si>
    <t>AQUACULTURE RESEARCH</t>
  </si>
  <si>
    <t>1355-557X</t>
  </si>
  <si>
    <t>Characterization, expression patterns of molt-inhibiting hormone gene of Macrobrachium nipponense and its roles in molting and growth</t>
  </si>
  <si>
    <t>A transcriptome study on Macrobrachium nipponense hepatopancreas experimentally challenged with white spot syndrome virus (WSSV)</t>
  </si>
  <si>
    <t>Validation and Evaluation of Reference Genes for Quantitative Real-Time PCR in Macrobrachium Nipponense</t>
  </si>
  <si>
    <t>Molecular Cloning, Expression, and In Situ Hybridization Analysis of Forkhead Box Protein L2 during Development in Macrobrachium nipponense</t>
  </si>
  <si>
    <t>JOURNAL OF THE WORLD AQUACULTURE SOCIETY</t>
  </si>
  <si>
    <t>0893-8849</t>
  </si>
  <si>
    <t>In Vivo Analysis of miR-34a Regulated Glucose Metabolism Related Genes in Megalobrama amblycephala</t>
  </si>
  <si>
    <t>Dietary arginine affects the insulin signaling pathway, glucose metabolism and lipogenesis in juvenile blunt snout bream Megalobrama amblycephala (vol 7, 2017)</t>
  </si>
  <si>
    <t>Effects of dietary arginine on antioxidant status and immunity involved in AMPK-NO signaling pathway in juvenile blunt snout bream</t>
  </si>
  <si>
    <t>Graded replacing fishmeal with canola meal in diets affects growth and target of rapamycin pathway gene expression of juvenile blunt snout bream, Megalobrama amblycephala</t>
  </si>
  <si>
    <t>Acute effects of ammonia exposure on the plasma and haematological parameters and histological structure of the juvenile blunt snout bream, Megalobrama amblycephala, and post-exposure recovery</t>
  </si>
  <si>
    <t>Effects of Dietary Calcium Levels on Growth Performance, Blood Biochemistry and Whole Body Composition in Juvenile Bighead Carp (Aristichthys nobilis)</t>
  </si>
  <si>
    <t>TURKISH JOURNAL OF FISHERIES AND AQUATIC SCIENCES</t>
  </si>
  <si>
    <t>1303-2712</t>
  </si>
  <si>
    <t>Effect of nitrite exposure on oxygen-carrying capacity and gene expression of NF-kappa B/HIF-1 alpha pathway in gill of bighead carp (Aristichthys nobilis)</t>
  </si>
  <si>
    <t>AQUACULTURE INTERNATIONAL</t>
  </si>
  <si>
    <t>0967-6120</t>
  </si>
  <si>
    <t>Comparative proteomic analysis of hepatic mechanisms of Megalobrama amblycephala infected by Aeromonas hydrophila</t>
  </si>
  <si>
    <t>Effects of dietary arginine on intestinal antioxidant status and immunity involved in Nrf2 and NF-kappa B signaling pathway in juvenile blunt snout bream, Megalobrama amblycephala</t>
  </si>
  <si>
    <t>Effects of dietary tryptophan levels on growth performance, whole body composition and gene expression levels related to glycometabolism for juvenile blunt snout bream, Megalobrama amblycephata</t>
  </si>
  <si>
    <t>Dietary leucine modulates growth performance, Nrf2 antioxidant signaling pathway and immune response of juvenile blunt snout bream (Megalobrama amblycephala)</t>
  </si>
  <si>
    <t>Molecular characterization and identification of facilitative glucose transporter 2 (GLUT2) and its expression and of the related glycometabolism enzymes in response to different starch levels in blunt snout bream (Megalobrama amblycephala)</t>
  </si>
  <si>
    <t>An improved method for in vitro culture of glochidia in freshwater mussel Cristaria plicata (Mollusca, Bivalvia)</t>
  </si>
  <si>
    <t>HYDROBIOLOGIA</t>
  </si>
  <si>
    <t>0018-8158</t>
  </si>
  <si>
    <t>Genetic parameters and response to selection for body weight in turbot (Scophthalmus maximus, Linnaeus)</t>
  </si>
  <si>
    <t>ACTA OCEANOLOGICA SINICA</t>
  </si>
  <si>
    <t>0253-505X</t>
  </si>
  <si>
    <t>The effects of modified atmosphere packaging and enzyme inhibitors on protein oxidation of tilapia muscle during iced storage</t>
  </si>
  <si>
    <t>Changes of activated factors and activation of calpain in tilapia muscle during storage</t>
  </si>
  <si>
    <t>FISHERIES SCIENCE</t>
  </si>
  <si>
    <t>0919-9268</t>
  </si>
  <si>
    <t>Oxidized fish oil injury stress in Megalobrama amblycephala: Evaluated by growth, intestinal physiology, and transcriptome-based PI3K-Akt/NF-kappa B/TCR inflammatory signaling</t>
  </si>
  <si>
    <t>HSP60 and HSP90 beta from blunt snout bream, Megalobrama amblycephala: Molecular cloning, characterization, and comparative response to intermittent thermal stress and Aeromonas hydrophila infection</t>
  </si>
  <si>
    <t>Dietary histidine requirement of juvenile blunt snout bream (Megalobrama amblycephala)</t>
  </si>
  <si>
    <t>Dietary Chromium Picolinate Supplementation Affects Growth, Whole-Body Composition, and Gene Expression Related to Glucose Metabolism and Lipogenesis in Juvenile Blunt Snout Bream, Megalobrama amblycephala</t>
  </si>
  <si>
    <t>Insulin-Like Androgenic Gland Hormone Gene in the Freshwater Chinese Mitten Crab Eriocheir sinensis: cDNA Cloning, Expression Pattern, and Interaction with EsIGFBP7</t>
  </si>
  <si>
    <t>徐跑</t>
  </si>
  <si>
    <t>Responses of blood biochemistry, fatty acid composition and expression of microRNAs to heat stress in genetically improved farmed tilapia (Oreochromis niloticus)</t>
  </si>
  <si>
    <t>Physiological response and microRNA expression profiles in head kidney of genetically improved farmed tilapia (GIFT, Oreochromis niloticus) exposed to acute cold stress</t>
  </si>
  <si>
    <t>Vitro culture of axe-head glochidia in pink heelsplitter Potamilus alatus and mechanism of its high host specialists</t>
  </si>
  <si>
    <t>miR-205-5p negatively regulates hepatic acetyl-CoA carboxylase beta mRNA in lipid metabolism of Oreochromis niloticus</t>
  </si>
  <si>
    <t>Molecular characterization and expression analysis of a novel r-spondin member (rspo2l) in Chinese tongue sole (Cynoglossus semilaevis)</t>
  </si>
  <si>
    <t>The complete mitogenome of Pelochelys cantorii (Guangning) and the comparative analysis of different habitats</t>
  </si>
  <si>
    <t>CONSERVATION GENETICS RESOURCES</t>
  </si>
  <si>
    <t>1877-7252</t>
  </si>
  <si>
    <t>园艺学院</t>
  </si>
  <si>
    <t>Two New Polyphenol Oxidase Genes of Tea Plant (Camellia sinensis) Respond Differentially to the Regurgitant of Tea Geometrid, Ectropis obliqua</t>
  </si>
  <si>
    <t>Wang, Wenming（外）；郭巧生</t>
  </si>
  <si>
    <t>Effects of UV-B Radiation on the Content of Bioactive Components and the Antioxidant Activity of Prunella vulgaris L. Spica during Development</t>
  </si>
  <si>
    <t>陈发棣</t>
  </si>
  <si>
    <t>GC-MS Analysis of the Volatile Constituents in the Leaves of 14 Compositae Plants</t>
  </si>
  <si>
    <t>Genomic and transcriptomic alterations following intergeneric hybridization and polyploidization in the Chrysanthemum nankingenseXTanacetum vulgare hybrid and allopolyploid (Asteraceae)</t>
  </si>
  <si>
    <t>HORTICULTURE RESEARCH</t>
  </si>
  <si>
    <t>2052-7276</t>
  </si>
  <si>
    <t>Dynamic and epistatic QTL mapping reveals the complex genetic architecture of waterlogging tolerance in chrysanthemum</t>
  </si>
  <si>
    <t>ClE2F1 Overexpression Enhances Plant Growth in Chrysanthemum lavandulifolium (Fisch ex Trautv.) Makino</t>
  </si>
  <si>
    <t>Comparative Transcriptome Analysis of Waterlogging-Sensitive and Waterlogging-Tolerant Chrysanthemum morifolium Cultivars under Waterlogging Stress and Reoxygenation Conditions</t>
  </si>
  <si>
    <t>Comprehensive analysis of mitogen-activated protein kinase cascades in chrysanthemum</t>
  </si>
  <si>
    <t>MTPSLs: New Terpene Synthases in Nonseed Plants</t>
  </si>
  <si>
    <t>陈劲枫</t>
  </si>
  <si>
    <t>Allopolyploidization in Cucumis contributes to delayed leaf maturation with repression of redundant homoeologous genes</t>
  </si>
  <si>
    <t>陈劲枫；娄群峰</t>
  </si>
  <si>
    <t>Fine Mapping of CsVYL, Conferring Virescent Leaf Through the Regulation of Chloroplast Development in Cucumber</t>
  </si>
  <si>
    <t>陈素梅</t>
  </si>
  <si>
    <t>Chrysanthemum CmHSFA4 gene positively regulates salt stress tolerance in transgenic chrysanthemum</t>
  </si>
  <si>
    <t>Over-expression of chrysanthemum CmDREB6 enhanced tolerance of chrysanthemum to heat stress</t>
  </si>
  <si>
    <t>Phylogenetic and transcriptional analysis of chrysanthemum GRAS transcription factors</t>
  </si>
  <si>
    <t>陈素梅；蒋甲福</t>
  </si>
  <si>
    <t>Overexpression of Phosphate Transporter Gene CmPht1;2 Facilitated Pi Uptake and Alternated the Metabolic Profiles of Chrysanthemum Under Phosphate Deficiency</t>
  </si>
  <si>
    <t>陈暄；黎星辉</t>
  </si>
  <si>
    <t>Dietary Copper Reduces the Hepatotoxicity of (-)-Epigallocatechin-3-Gallate in Mice</t>
  </si>
  <si>
    <t>程宗明</t>
  </si>
  <si>
    <t>Microevolution of the VQ gene family in six species of Fragaria</t>
  </si>
  <si>
    <t>GENOME</t>
  </si>
  <si>
    <t>0831-2796</t>
  </si>
  <si>
    <t>Lineage-specific duplications of NBS-LRR genes occurring before the divergence of six Fragaria species</t>
  </si>
  <si>
    <t>The grapevine kinome: annotation, classification and expression patterns in developmental processes and stress responses</t>
  </si>
  <si>
    <t>Identification of a novel fused gene family implicates convergent evolution in eukaryotic calcium signaling</t>
  </si>
  <si>
    <t>Meta-Analysis of the Effect of Overexpression of Dehydration-Responsive Element Binding Family Genes on Temperature Stress Tolerance and Related Responses</t>
  </si>
  <si>
    <t>Genome-wide identification and expression analysis of the SPL gene family in woodland strawberry Fragaria vesca</t>
  </si>
  <si>
    <t>The kinome of pineapple: catalog and insights into functions in crassulacean acid metabolism plants</t>
  </si>
  <si>
    <t>PHYSIOLOGICAL AND MOLECULAR PLANT PATHOLOGY</t>
  </si>
  <si>
    <t>0885-5765</t>
  </si>
  <si>
    <t>房经贵</t>
  </si>
  <si>
    <t>Drought stress revealed physiological, biochemical and gene-expressional variations in "Yoshihime' peach (Prunus Persica L) cultivar</t>
  </si>
  <si>
    <t>JOURNAL OF PLANT INTERACTIONS</t>
  </si>
  <si>
    <t>1742-9145</t>
  </si>
  <si>
    <t>Genome-wide analysis of autophagy-related genes (ARGs) in grapevine and plant tolerance to copper stress</t>
  </si>
  <si>
    <t>In silico identification and computational characterization of endogenous small interfering RNAs from diverse grapevine tissues and stages</t>
  </si>
  <si>
    <t>Analysis of the regulation networks in grapevine reveals response to waterlogging stress and candidate gene-marker selection for damage severity</t>
  </si>
  <si>
    <t>ROYAL SOCIETY OPEN SCIENCE</t>
  </si>
  <si>
    <t>2054-5703</t>
  </si>
  <si>
    <t>Changes of Anthocyanin Component Biosynthesis in 'Summer Black' Grape Berries after the Red Flesh Mutation Occurred</t>
  </si>
  <si>
    <t>PHYSIOLOGIA PLANTARUM</t>
  </si>
  <si>
    <t>0031-9317</t>
  </si>
  <si>
    <t>房婉萍；朱旭军</t>
  </si>
  <si>
    <t>Geographical origin traceability of tea based on multi-element spatial distribution and the relationship with soil in district scale</t>
  </si>
  <si>
    <t>Zn, Ni, Mn, Cr, Pb and Cu in soil-tea ecosystem: The concentrations, spatial relationship and potential control</t>
  </si>
  <si>
    <t>房婉萍；朱旭君</t>
  </si>
  <si>
    <t>Metabolic analyses reveal different mechanisms of leaf color change in two purple-leaf tea plant (Camellia sinensis L.) cultivars</t>
  </si>
  <si>
    <t>高志红</t>
  </si>
  <si>
    <t>The role of miR319a and its target gene TCP4 in the regulation of pistil development in Prunus mume</t>
  </si>
  <si>
    <t>Isolation and Role of PmRGL2 in GA-mediated Floral Bud Dormancy Release in Japanese Apricot (Prunus mume Siebold et Zucc.)</t>
  </si>
  <si>
    <t>Candidate genes associated with red colour formation revealed by comparative genomic variant analysis of red- and green-skinned fruits of Japanese apricot (Prunus mume)</t>
  </si>
  <si>
    <t>Integrating proteomic and transcriptomic analyses of loquat (Eriobotrya japonica Lindl.) in response to cold stress</t>
  </si>
  <si>
    <t>高志红；Yu, Minglian（外）</t>
  </si>
  <si>
    <t>High-density genetic map construction and quantitative trait loci analysis of the stony hard phenotype in peach based on restriction-site associated DNA sequencing</t>
  </si>
  <si>
    <t>谷超</t>
  </si>
  <si>
    <t>RNA-Seq analysis unveils gene regulation of fruit size cooperatively determined by velocity and duration of fruit swelling in peach</t>
  </si>
  <si>
    <t>Expression Analysis of TCP Genes in Peach Reveals an Involvement of PpTCP.A2 in Ethylene Biosynthesis During Fruit Ripening</t>
  </si>
  <si>
    <t>谷超；张绍铃</t>
  </si>
  <si>
    <t>Phylogenetic and expression analysis of protein disulfide isomerase unravels good reference genes for gene expression studies in pear and peach fruits</t>
  </si>
  <si>
    <t>Transcriptome analysis unravels an ethylene response factor involved in regulating fruit ripening in pear</t>
  </si>
  <si>
    <t>Transcriptome analysis reveals a regulation of ethylene-induced post-harvest senescence in pear fruit</t>
  </si>
  <si>
    <t>Identification of S-genotypes in 18 pear accessions and exploration of the breakdown of self-incompatibility in the pear cultivar Xinxue</t>
  </si>
  <si>
    <t>管志勇</t>
  </si>
  <si>
    <t>Genetic variation and association mapping of aphid (Macrosiphoniella sanbourni) resistance in chrysanthemum (Chrysanthemum morifolium Ramat.)</t>
  </si>
  <si>
    <t>Cloning and expression of a new cytoplasmic small heat shock protein gene from Pinellia ternata</t>
  </si>
  <si>
    <t>郭世荣</t>
  </si>
  <si>
    <t>The impact of hibernation and arousal on energy metabolism and antioxidant defenses in leech (Whitmania pigra)</t>
  </si>
  <si>
    <t>24-Epibrassinolide-induced alterations in the root cell walls of Cucumis sativus L. under Ca(NO3)(2) stress</t>
  </si>
  <si>
    <t>PROTOPLASMA</t>
  </si>
  <si>
    <t>0033-183X</t>
  </si>
  <si>
    <t>Proteomic and physiological analyses reveal the role of exogenous spermidine on cucumber roots in response to Ca(NO3)(2) stress</t>
  </si>
  <si>
    <t>The positive roles of exogenous putrescine on chlorophyll metabolism and xanthophyll cycle in salt-stressed cucumber seedlings</t>
  </si>
  <si>
    <t>Regulatory mechanism of NaCl stress on photosynthesis and antioxidant capacity mediated by transglutaminase in cucumber (Cucumis sativus L.) seedlings</t>
  </si>
  <si>
    <t>Spermidine-mediated hydrogen peroxide signaling enhances the antioxidant capacity of salt-stressed cucumber roots</t>
  </si>
  <si>
    <t>The effect of exogenous calcium on cucumber fruit quality, photosynthesis, chlorophyll fluorescence, and fast chlorophyll fluorescence during the fruiting period under hypoxic stress</t>
  </si>
  <si>
    <t>Is Nitrogen a Key Determinant of Water Transport and Photosynthesis in Higher Plants Upon Drought Stress?</t>
  </si>
  <si>
    <t>Proteomic analysis of heat stress resistance of cucumber leaves when grafted onto Momordica rootstock</t>
  </si>
  <si>
    <t>Crocin induces autophagic apoptosis in hepatocellular carcinoma by inhibiting Akt/mTOR activity</t>
  </si>
  <si>
    <t>ONCOTARGETS AND THERAPY</t>
  </si>
  <si>
    <t>1178-6930</t>
  </si>
  <si>
    <t>侯喜林</t>
  </si>
  <si>
    <t>Isolation and Functional Characterization of a Floral Repressor, BcMAF1, From Pak-choi (Brassica rapa ssp Chinensis)</t>
  </si>
  <si>
    <t>Comparative transcriptome discovery and elucidation of the mechanism of long noncoding RNAs during vernalization in Brassica rapa</t>
  </si>
  <si>
    <t>Genome-Wide Identification, Classification, and Expression Analysis of SNARE Genes in Chinese Cabbage (Brassica rapa ssp pekinensis) Infected by Turnip mosaic virus</t>
  </si>
  <si>
    <t>Genome-Wide Identification, Classification, and Expression Divergence of Glutathione-Transferase Family in Brassica rapa under Multiple Hormone Treatments</t>
  </si>
  <si>
    <t>Genome-Wide Analysis of Lectin Receptor-Like Kinases in Tomato (Solanum lycopersicum) and Its Association with the Infection of Tomato Yellow Leaf Curl Virus</t>
  </si>
  <si>
    <t>Isolation and functional characterization of a floral repressor, BcFLC2, from Pak-choi (Brassica rapa ssp chinensis)</t>
  </si>
  <si>
    <t>The DNA Methylome and Association of Differentially Methylated Regions with Differential Gene Expression during Heat Stress in Brassica rapa</t>
  </si>
  <si>
    <t>胡春梅</t>
  </si>
  <si>
    <t>Evolution and Expression Divergence of E2 Gene Family under Multiple Abiotic and Phytohormones Stresses in Brassica rapa</t>
  </si>
  <si>
    <t>黄小三</t>
  </si>
  <si>
    <t>Deep sequencing-based characterization of transcriptome of Pyrus ussuriensis in response to cold stress</t>
  </si>
  <si>
    <t>黄小三；张绍玲</t>
  </si>
  <si>
    <t>A MADS-box transcription factor of 'Kuerlexiangli'(Pyrus sinkiangensis Yu) PsJOINTLESS gene functions in floral organ abscission</t>
  </si>
  <si>
    <t>蒋甲福</t>
  </si>
  <si>
    <t>A Transcriptomic Analysis Targeting Genes Involved in the Floral Transition of Winter-Flowering Chrysanthemum</t>
  </si>
  <si>
    <t>The over-expression of a chrysanthemum gene encoding an RNA polymerase II CTD phosphatase-like 1 enzyme enhances tolerance to heat stress</t>
  </si>
  <si>
    <t>The chrysanthemum leaf and root transcript profiling in response to salinity stress</t>
  </si>
  <si>
    <t>Effects of abscisic acid agonist or antagonist applications on aroma volatiles and anthocyanin biosynthesis in grape berries</t>
  </si>
  <si>
    <t>黎星辉</t>
  </si>
  <si>
    <t>Transcriptomic analysis between self- and cross-pollinated pistils of tea plants (Camellia sinensis)</t>
  </si>
  <si>
    <t>Involvement of CsCDPK20 and CsCDPK26 in Regulation of Thermotolerance in Tea Plant (Camellia sinensis)</t>
  </si>
  <si>
    <t>Transcriptomic analyses identify albino-associated genes of a novel albino tea germplasm 'Huabai 1'</t>
  </si>
  <si>
    <t>Aluminum-Enhanced Proton Release Associated with Plasma Membrane H+-Adenosine Triphosphatase Activity and Excess Cation Uptake in Tea (Camellia sinensis) Plant Roots</t>
  </si>
  <si>
    <t>PEDOSPHERE</t>
  </si>
  <si>
    <t>1002-0160</t>
  </si>
  <si>
    <t>李季；陈劲枫</t>
  </si>
  <si>
    <t>Comparative transcriptomics reveals suppressed expression of genes related to auxin and the cell cycle contributes to the resistance of cucumber against Meloidogyne incognita</t>
  </si>
  <si>
    <t>Complete resistance to powdery mildew and partial resistance to downy mildew in a Cucumis hystrix introgression line of cucumber were controlled by a co-localized locus</t>
  </si>
  <si>
    <t>Network analysis reveals the co-expression of sugar and aroma genes in the Chinese white pear (Pyrus bretschneideri)</t>
  </si>
  <si>
    <t>Benzothiadiazole and B-Aminobutyricacid Induce Resistance to Ectropis Obliqua in Tea Plants (Camellia Sinensis (L.) O. Kuntz)</t>
  </si>
  <si>
    <t>李义</t>
  </si>
  <si>
    <t>A method for the production and expedient screening of CRISPR/Cas9-mediated non-transgenic mutant plants</t>
  </si>
  <si>
    <t>Molecular cloning and characterization of a PR-5 like protein gene from Brassica campestris ssp chinensis</t>
  </si>
  <si>
    <t>刘同坤</t>
  </si>
  <si>
    <t>Vernalization can regulate flowering time through microRNA mechanism in Brassica rapa</t>
  </si>
  <si>
    <t>刘兆磊</t>
  </si>
  <si>
    <t>The effects of exogenous salicylic acid on alleviating cadmium toxicity in Nymphaea tetragona Georgi</t>
  </si>
  <si>
    <t>SOUTH AFRICAN JOURNAL OF BOTANY</t>
  </si>
  <si>
    <t>0254-6299</t>
  </si>
  <si>
    <t>柳李旺</t>
  </si>
  <si>
    <t>Genome-wide characterization of differentially expressed genes provides insights into regulatory network of heat stress response in radish (Raphanus sativus L.)</t>
  </si>
  <si>
    <t>FUNCTIONAL &amp; INTEGRATIVE GENOMICS</t>
  </si>
  <si>
    <t>1438-793X</t>
  </si>
  <si>
    <t>Differential proteomic analysis reveals sequential heat stress-responsive regulatory network in radish (Raphanus sativus L.) taproot</t>
  </si>
  <si>
    <t>Identification and transcript analysis of MATE genes involved in anthocyanin transport in radish (Raphanus sativus L.)</t>
  </si>
  <si>
    <t>Comparative proteomic analysis provides insight into a complex regulatory network of taproot formation in radish (Raphanus sativus L.)</t>
  </si>
  <si>
    <t>娄群峰</t>
  </si>
  <si>
    <t>Chromosome identification in Cucumis anguria revealed by cross-species single-copy gene FISH</t>
  </si>
  <si>
    <t>乔玉山；Ji, Muxiang（外）</t>
  </si>
  <si>
    <t>Differential expression of photosynthesis-related genes in pentaploid interspecific hybrid and its decaploid of Fragaria spp.</t>
  </si>
  <si>
    <t>乔玉山；Li, Xiugen（外）</t>
  </si>
  <si>
    <t>Genome-wide characterization of simple sequence repeats in Pyrus bretschneideri and their application in an analysis of genetic diversity in pear</t>
  </si>
  <si>
    <t>乔玉山；汪良驹</t>
  </si>
  <si>
    <t>Dynamic Changes in Phenolics and Antioxidant Capacity during Pecan (Carya illinoinensis) Kernel Ripening and Its Phenolics Profiles</t>
  </si>
  <si>
    <t>Transcriptome Survey Reveals Candidate Genes Involved in Lipid Metabolism of Carya illinoinensis</t>
  </si>
  <si>
    <t>INTERNATIONAL JOURNAL OF AGRICULTURE AND BIOLOGY</t>
  </si>
  <si>
    <t>1560-8530</t>
  </si>
  <si>
    <t>渠慎春</t>
  </si>
  <si>
    <t>In vitro regeneration and Agrobacterium tumefaciens-mediated genetic transformation of D. lotus (Diospyros lotus L.)</t>
  </si>
  <si>
    <t>The effect of graphene oxide on adventitious root formation and growth in apple</t>
  </si>
  <si>
    <t>孙锦</t>
  </si>
  <si>
    <t>Isolation and expression pattern analysis of CmRNF5 and CmNPH3L potentially involved in graft compatibility in cucumber/pumpkin graft combinations</t>
  </si>
  <si>
    <t>Exogenous spermidine maintains the chloroplast structure of cucumber seedlings and inhibits the degradation of photosynthetic protein complexes under high-temperature stress</t>
  </si>
  <si>
    <t>Involvement of metabolic, physiological and hormonal responses in the graft-compatible process of cucumber/pumpkin combinations was revealed through the integrative analysis of mRNA and miRNA expression</t>
  </si>
  <si>
    <t>Identification of microRNAs associated with the exogenous spermidine-mediated improvement of high-temperature tolerance in cucumber seedlings (Cucumis sativus L.)</t>
  </si>
  <si>
    <t>孙康；黎星辉</t>
  </si>
  <si>
    <t>Alleviation of cold damage by exogenous application of melatonin in vegetatively propagated tea plant (Camellia sinensis (L.) O. Kuntze)</t>
  </si>
  <si>
    <t>唐晓清</t>
  </si>
  <si>
    <t>De Novo Transcriptome Assembly of Isatis indigotica at Reproductive Stages and Identification of Candidate Genes Associated with Flowering Pathways</t>
  </si>
  <si>
    <t>JOURNAL OF THE AMERICAN SOCIETY FOR HORTICULTURAL SCIENCE</t>
  </si>
  <si>
    <t>0003-1062</t>
  </si>
  <si>
    <t>唐晓清；王康才</t>
  </si>
  <si>
    <t>Effects of Salt Stress on Plant Growth, Antioxidant Capacity, Glandular Trichome Density, and Volatile Exudates of Schizonepeta tenuifolia Briq.</t>
  </si>
  <si>
    <t>陶建敏</t>
  </si>
  <si>
    <t>Study on russet-related enzymatic activity and gene expression in "Shine Muscat' grape treated with GA(3) and CPPU</t>
  </si>
  <si>
    <t>陶书田</t>
  </si>
  <si>
    <t>The unique evolutionary pattern of the Hydroxyproline-rich glycoproteins superfamily in Chinese white pear (Pyrus bretschneideri)</t>
  </si>
  <si>
    <t>腾年军</t>
  </si>
  <si>
    <t>Investigation of Differences in Fertility among Progenies from Self-Pollinated Chrysanthemum</t>
  </si>
  <si>
    <t>汪晨</t>
  </si>
  <si>
    <t>Spatio-temporal expression of miRNA159 family members and their GAMYB target gene during the modulation of gibberellin-induced grapevine parthenocarpy</t>
  </si>
  <si>
    <t>汪良驹</t>
  </si>
  <si>
    <t>24-Epibrassinolide enhances 5-ALA-induced anthocyanin and flavonol accumulation in calli of 'Fuji' apple flesh</t>
  </si>
  <si>
    <t>ALA inhibits pear pollen tube growth through regulation of vesicle trafficking</t>
  </si>
  <si>
    <t>王长泉</t>
  </si>
  <si>
    <t>Medicinal Components and Pharmacological Effects of Rosa rugosa</t>
  </si>
  <si>
    <t>RECORDS OF NATURAL PRODUCTS</t>
  </si>
  <si>
    <t>1307-6167</t>
  </si>
  <si>
    <t>王广东</t>
  </si>
  <si>
    <t>Efficient protoplast isolation and transient gene expression system for Phalaenopsis hybrid cultivar 'Ruili Beauty'</t>
  </si>
  <si>
    <t>Expression profiles of five FT-like genes and functional analysis of PhFT-1 in a Phalaenopsis hybrid</t>
  </si>
  <si>
    <t>ELECTRONIC JOURNAL OF BIOTECHNOLOGY</t>
  </si>
  <si>
    <t>0717-3458</t>
  </si>
  <si>
    <t>Influence of light intensity on chloroplast development and pigment accumulation in the wild-type and etiolated mutant plants of Anthurium andraeanum "Sonate'</t>
  </si>
  <si>
    <t>PLANT SIGNALING &amp; BEHAVIOR</t>
  </si>
  <si>
    <t>1559-2316</t>
  </si>
  <si>
    <t>王健</t>
  </si>
  <si>
    <t>Ventilation optimization of solar greenhouse with removable back walls based on CFD</t>
  </si>
  <si>
    <t>王利斌；张绍铃</t>
  </si>
  <si>
    <t>Characterization of the glutathione S-transferase (GST) gene family in Pyrus bretschneideri and their expression pattern upon superficial scald development</t>
  </si>
  <si>
    <t>王鹏；吴巨友</t>
  </si>
  <si>
    <t>PbGLR3.3 Regulates Pollen Tube Growth in the Mediation of Ca2+ Influx in Pyrus bretschneideri</t>
  </si>
  <si>
    <t>王玉花</t>
  </si>
  <si>
    <t>&amp;, a novel pyruvate dehydrogenase complex E1 alpha subunit gene from &amp;ITCamellia sinensis&amp;IT, is induced during cadmium inhibiting pollen tube growth</t>
  </si>
  <si>
    <t>CsPDC-E1 alpha, a novel pyruvate dehydrogenase complex E1 alpha subunit gene from Camellia sinensis, is induced during cadmium inhibiting pollen tube growth</t>
  </si>
  <si>
    <t>The heterologous expression of Arabidopsis PAP2 induces anthocyanin accumulation and inhibits plant growth in tomato</t>
  </si>
  <si>
    <t>吴寒；李义</t>
  </si>
  <si>
    <t>The heterologous expression of Arabidopsis PAP2 induces anthocyanin accumulation and inhibits plant growth in tomato (vol 18, pg 341, 2018)</t>
  </si>
  <si>
    <t>吴巨友</t>
  </si>
  <si>
    <t>Phylogenetic and expression analysis of the magnesium transporter family in pear, and functional verification of PbrMGT7 in pear pollen</t>
  </si>
  <si>
    <t>Genome-wide identification and expression analysis of the OSCA gene family in Pyrus bretschneideri</t>
  </si>
  <si>
    <t>吴巨友；张绍铃</t>
  </si>
  <si>
    <t>Identification and comparative analysis of the MCU gene family in pear and its functions during fruit ripening</t>
  </si>
  <si>
    <t>吴俊</t>
  </si>
  <si>
    <t>Different light-response patterns of coloration and related gene expression in red pears (Pyrus L.)</t>
  </si>
  <si>
    <t>The mining and evolutionary investigation of AP2/ERF genes in pear (Pyrus)</t>
  </si>
  <si>
    <t>Characterisation of the whole-genome wide hexokinase gene family unravels the functional divergence in pear (Pyrus bretschneideri Rehd.)</t>
  </si>
  <si>
    <t>The southwestern origin and eastward dispersal of pear (Pyrus pyrifolia) in East Asia revealed by comprehensive genetic structure analysis with SSR markers</t>
  </si>
  <si>
    <t>TREE GENETICS &amp; GENOMES</t>
  </si>
  <si>
    <t>1614-2942</t>
  </si>
  <si>
    <t>吴震</t>
  </si>
  <si>
    <t>Changes in respiration and structure of non-heading Chinese cabbage seeds during gradual artificial aging</t>
  </si>
  <si>
    <t>Respiratory burst oxidase homologue-dependent H2O2 and chloroplast H2O2 are essential for the maintenance of acquired thermotolerance during recovery after acclimation</t>
  </si>
  <si>
    <t>向增旭</t>
  </si>
  <si>
    <t>In vitro induction and identification of autotetraploid of Bletilla striata (Thunb.) Reichb.f. by colchicine treatment</t>
  </si>
  <si>
    <t>邢光南；陈发棣</t>
  </si>
  <si>
    <t>Elevated CO2 and temperature alter development and food utilization of Spodoptera litura fed on resistant soybean</t>
  </si>
  <si>
    <t>JOURNAL OF APPLIED ENTOMOLOGY</t>
  </si>
  <si>
    <t>0931-2048</t>
  </si>
  <si>
    <t>熊爱生</t>
  </si>
  <si>
    <t>Transcript profiling of sucrose synthase genes involved in sucrose metabolism among four carrot (Daucus carota L.) cultivars reveals distinct patterns</t>
  </si>
  <si>
    <t>An R2R3-MYB transcription factor, OjMYB1, functions in anthocyanin biosynthesis in Oenanthe javanica</t>
  </si>
  <si>
    <t>Regulation of abscisic acid biosynthesis and signal transduction during carrot growth and development</t>
  </si>
  <si>
    <t>Genome-wide analysis of WRKY transcription factors and their response to abiotic stress in celery (Apium graveolens L.)</t>
  </si>
  <si>
    <t>BIOTECHNOLOGY &amp; BIOTECHNOLOGICAL EQUIPMENT</t>
  </si>
  <si>
    <t>1310-2818</t>
  </si>
  <si>
    <t>Advances in the research of celery, an important Apiaceae vegetable crop</t>
  </si>
  <si>
    <t>CRITICAL REVIEWS IN BIOTECHNOLOGY</t>
  </si>
  <si>
    <t>0738-8551</t>
  </si>
  <si>
    <t>Isolation, purification, and characterization of AgUCGalT1, a galactosyltransferase involved in anthocyanin galactosylation in purple celery (Apium graveolens L.)</t>
  </si>
  <si>
    <t>Effects of dark treatment and regular light recovery on the growth characteristics and regulation of chlorophyll in water dropwort</t>
  </si>
  <si>
    <t>Transcriptome profiling of genes involving in carotenoid biosynthesis and accumulation between leaf and root of carrot (Daucus carota L.)</t>
  </si>
  <si>
    <t>ACTA BIOCHIMICA ET BIOPHYSICA SINICA</t>
  </si>
  <si>
    <t>1672-9145</t>
  </si>
  <si>
    <t>An R2R3-MYB transcription factor, S1MYB28, involved in the regulation of TYLCV infection in tomato</t>
  </si>
  <si>
    <t>Elevated CO2 induces alteration in lignin accumulation in celery (Apium graveolens L.)</t>
  </si>
  <si>
    <t>The genome sequence of 'Kurodagosun', a major carrot variety in Japan and China, reveals insights into biological research and carrot breeding</t>
  </si>
  <si>
    <t>Hypoxia enhances lignification and affects the anatomical structure in hydroponic cultivation of carrot taproot</t>
  </si>
  <si>
    <t>Different lengths, copies and expression levels of the mitochondrial atp6 gene in male sterile and fertile lines of carrot (Daucus carota L.)</t>
  </si>
  <si>
    <t>MITOCHONDRIAL DNA PART A</t>
  </si>
  <si>
    <t>2470-1394</t>
  </si>
  <si>
    <t>CeleryDB: a genomic database for celery</t>
  </si>
  <si>
    <t>DATABASE-THE JOURNAL OF BIOLOGICAL DATABASES AND CURATION</t>
  </si>
  <si>
    <t>1758-0463</t>
  </si>
  <si>
    <t>DcC4H and DcPER Are Important in Dynamic Changes of Lignin Content in Carrot Roots under Elevated Carbon Dioxide Stress</t>
  </si>
  <si>
    <t>Genome-wide identification, expansion, and evolution analysis of homeobox genes and their expression profiles during root development in carrot</t>
  </si>
  <si>
    <t>AgMYB2 transcription factor is involved in the regulation of anthocyanin biosynthesis in purple celery (Apium graveolens L.)</t>
  </si>
  <si>
    <t>Carotenoid Accumulation and Distinct Transcript Profiling of Structural Genes Involved in Carotenoid Biosynthesis in Celery</t>
  </si>
  <si>
    <t>徐迎春</t>
  </si>
  <si>
    <t>Genome-wide transcriptional analysis of submerged lotus reveals cooperative regulation and gene responses</t>
  </si>
  <si>
    <t>Transcriptome analysis and physiological responses of the potato plantlets in vitro under red, blue, and white light conditions</t>
  </si>
  <si>
    <t>殷豪；张绍铃</t>
  </si>
  <si>
    <t>Chemical Composition and Crystal Morphology of Epicuticular Wax in Mature Fruits of 35 Pear (Pyrus spp.) Cultivars</t>
  </si>
  <si>
    <t>Comparative analysis of the volatile organic compounds in mature fruits of 12 Occidental pear (Pyrus communis L.) cultivars</t>
  </si>
  <si>
    <t>张昌伟</t>
  </si>
  <si>
    <t>Efficient virus-induced gene silencing in Brassica rapa using a turnip yellow mosaic virus vector</t>
  </si>
  <si>
    <t>张飞</t>
  </si>
  <si>
    <t>Association analysis of drought tolerance in cut chrysanthemum (Chrysanthemum morifolium Ramat.) at seedling stage</t>
  </si>
  <si>
    <t>张虎平</t>
  </si>
  <si>
    <t>The gene PbTMT4 from pear (Pyrus bretschneideri) mediates vacuolar sugar transport and strongly affects sugar accumulation in fruit</t>
  </si>
  <si>
    <t>Genome-wide identification, evolution, and expression analysis of the KT/HAK/KUP family in pear</t>
  </si>
  <si>
    <t>张绍铃</t>
  </si>
  <si>
    <t>Different Modes of Gene Duplication Show Divergent Evolutionary Patterns and Contribute Differently to the Expansion of Gene Families Involved in Important Fruit Traits in Pear (Pyrus bretschneideri)</t>
  </si>
  <si>
    <t>In silico and expression analysis of the tonoplast monosaccharide transporter (TAT) gene family in Pyrus bretschneideri</t>
  </si>
  <si>
    <t>Genome-wide identification and comparative analysis of the superoxide dismutase gene family in pear and their functions during fruit ripening</t>
  </si>
  <si>
    <t>Diversification and independent domestication of Asian and European pears</t>
  </si>
  <si>
    <t>Genome-Wide analysis of aluminum-activated malate transporter family genes in six rosaceae species, and expression analysis and functional characterization on malate accumulation in Chinese white pear</t>
  </si>
  <si>
    <t>Characterization of the Genes Involved in Malic Acid Metabolism from Pear Fruit and Their Expression Profile after Postharvest 1-MCP/Ethrel Treatment</t>
  </si>
  <si>
    <t>张绍铃；吴巨友</t>
  </si>
  <si>
    <t>Phosphatidic Acid Counteracts S-RNase Signaling in Pollen by Stabilizing the Actin Cytoskeleton</t>
  </si>
  <si>
    <t>庄静</t>
  </si>
  <si>
    <t>iTRAQ-based proteomics monitors the withering dynamics in postharvest leaves of tea plant (Camellia sinensis)</t>
  </si>
  <si>
    <t>Genome-wide identification and expression analysis of GRAS family transcription factors in tea plant (Camellia sinensis)</t>
  </si>
  <si>
    <t>Transcriptome-wide identification and expression profile analysis of the bHLH family genes in Camellia sinensis</t>
  </si>
  <si>
    <t>Differentially expressed protein and gene analysis revealed the effects of temperature on changes in ascorbic acid metabolism in harvested tea leaves</t>
  </si>
  <si>
    <t>The key genes and pathways related to male sterility of eggplant revealed by comparative transcriptome analysis</t>
  </si>
  <si>
    <t>植物保护学院</t>
  </si>
  <si>
    <t>Evaluation of root-knot nematode disease control and plant growth promotion potential of biofertilizer Ning shield on Trichosanthes kirilowii in the field</t>
  </si>
  <si>
    <t>Block of Kir channels by flonicamid disrupts salivary and renal excretion of insect pests</t>
  </si>
  <si>
    <t>INSECT BIOCHEMISTRY AND MOLECULAR BIOLOGY</t>
  </si>
  <si>
    <t>0965-1748</t>
  </si>
  <si>
    <t>The Agrobacterium VirE2 effector interacts with multiple members of the Arabidopsis VIP1 protein family</t>
  </si>
  <si>
    <t>Three GPI-anchored alkaline phosphatases are involved in the intoxication of Cry1Ca toxin to Spodoptera exigua larvae</t>
  </si>
  <si>
    <t>JOURNAL OF INVERTEBRATE PATHOLOGY</t>
  </si>
  <si>
    <t>0022-2011</t>
  </si>
  <si>
    <t>Abscisic acid negatively modulates plant defence against rice black-streaked dwarf virus infection by suppressing the jasmonate pathway and regulating reactive oxygen species levels in rice</t>
  </si>
  <si>
    <t>Design, synthesis and fungicidal evaluation of novel pyraclostrobin analogues</t>
  </si>
  <si>
    <t>BIOORGANIC &amp; MEDICINAL CHEMISTRY</t>
  </si>
  <si>
    <t>0968-0896</t>
  </si>
  <si>
    <t>陈长军</t>
  </si>
  <si>
    <t>The Autophagy Gene BcATG8 Regulates the Vegetative Differentiation and Pathogenicity of Botrytis cinerea</t>
  </si>
  <si>
    <t>Resistance risk assessment of Fusarium oxysporum f. sp melonis against phenamacril, a myosin inhibitor</t>
  </si>
  <si>
    <t>Ubiquitin-like activating enzymes BcAtg3 and BcAtg7 participate in development and pathogenesis of Botrytis cinerea</t>
  </si>
  <si>
    <t>CURRENT GENETICS</t>
  </si>
  <si>
    <t>0172-8083</t>
  </si>
  <si>
    <t>Involvement of a dihydrodipicolinate synthase gene (FaDHDPS1) in fungal development, pathogenesis and stress responses in Fusarium asiaticum</t>
  </si>
  <si>
    <t>陈长军； Wang, Kai</t>
  </si>
  <si>
    <t>Detection and fitness comparison of target-based highly fludioxonil-resistant isolates of Botrytis cinerea from strawberry and cucumber in China</t>
  </si>
  <si>
    <t>陈法军</t>
  </si>
  <si>
    <t>Progress in The Study of Giomagnetic Responses of Organisms</t>
  </si>
  <si>
    <t>PROGRESS IN BIOCHEMISTRY AND BIOPHYSICS</t>
  </si>
  <si>
    <t>1000-3282</t>
  </si>
  <si>
    <t>Effects of seed mixture sowing with resistant and susceptible rice on population dynamics of target planthoppers and non-target stemborers and leaffolders</t>
  </si>
  <si>
    <t>Influence of elevated CO2 on development and food utilization of armyworm Mythimna separata fed on transgenic Bt maize infected by nitrogen-fixing bacteria</t>
  </si>
  <si>
    <t>Host-selection behavior and physiological mechanisms of the cotton aphid, Aphis gossypii, in response to rising atmospheric carbon dioxide levels</t>
  </si>
  <si>
    <t>JOURNAL OF INSECT PHYSIOLOGY</t>
  </si>
  <si>
    <t>0022-1910</t>
  </si>
  <si>
    <t>Effects of Elevated CO2 on Plant Chemistry, Growth, Yield of Resistant Soybean, and Feeding of a Target Lepidoptera Pest, Spodoptera litura (Lepidoptera: Noctuidae)</t>
  </si>
  <si>
    <t>ENVIRONMENTAL ENTOMOLOGY</t>
  </si>
  <si>
    <t>0046-225X</t>
  </si>
  <si>
    <t>Influences of environmental factors on macroinvertebrate assemblages: differences between mountain and lowland ecoregions, Wei River, China</t>
  </si>
  <si>
    <t>董汉松</t>
  </si>
  <si>
    <t>Two virulent sRNAs identified by genomic sequencing target the type III secretion system in rice bacterial blight pathogen</t>
  </si>
  <si>
    <t>董立尧</t>
  </si>
  <si>
    <t>Quinclorac resistance induced by the suppression of the expression of 1-aminocyclopropane-1-carboxylic acid (ACC) synthase and ACC oxidase genes in Echinochloa crus-galli var. zelayensis</t>
  </si>
  <si>
    <t>Fenoxaprop-P-ethyl resistance conferred by cytochrome P450s and target site mutation in Alopecurus japonicus</t>
  </si>
  <si>
    <t>Environmental factors on seed germination and seedling emergence of Phleum paniculatum Huds.</t>
  </si>
  <si>
    <t>CHILEAN JOURNAL OF AGRICULTURAL RESEARCH</t>
  </si>
  <si>
    <t>0718-5839</t>
  </si>
  <si>
    <t>董莎萌</t>
  </si>
  <si>
    <t>Functional Analysis of PsAvr3c Effector Family From Phytophthora Provides Probes to Dissect SKRP Mediated Plant Susceptibility</t>
  </si>
  <si>
    <t>Expression Profile and Functional Characterization Suggesting the Involvement of Three Chemosensory Proteins in Perception of Host Plant Volatiles in Chilo suppressalis (Lepidoptera: Pyralidae)</t>
  </si>
  <si>
    <t>JOURNAL OF INSECT SCIENCE</t>
  </si>
  <si>
    <t>1536-2442</t>
  </si>
  <si>
    <t>董双林</t>
  </si>
  <si>
    <t>Female sex pheromone of Athetis lepigone (Lepidoptera: Noctuidae): Identification and field evaluation</t>
  </si>
  <si>
    <t>Identification and Field Evaluation of the Sex Pheromone of Orthaga achatina (Lepidoptera: Pyralidae)</t>
  </si>
  <si>
    <t>JOURNAL OF CHEMICAL ECOLOGY</t>
  </si>
  <si>
    <t>0098-0331</t>
  </si>
  <si>
    <t>窦道龙</t>
  </si>
  <si>
    <t>RNA-seq for comparative transcript profiling of Phytophthora capsici during its interaction with Arabidopsis thaliana</t>
  </si>
  <si>
    <t>ANTIMICROBIAL EFFECT OF CHINESE MEDICINAL PLANT CRUDE EXTRACTS AGAINST RHIZOCTONIA SOLANI AND PYTHIUM APHANIDERMATUM</t>
  </si>
  <si>
    <t>Evaluation of Phenamacril and Ipconazole for Control of Rice Bakanae Disease Caused by Fusarium fujikuroi</t>
  </si>
  <si>
    <t>段亚冰；周明国</t>
  </si>
  <si>
    <t>Development and application of a simple, rapid and sensitive method for detecting moderately carbendazim-resistant isolates in Botrytis cinerea</t>
  </si>
  <si>
    <t>ANNALS OF APPLIED BIOLOGY</t>
  </si>
  <si>
    <t>0003-4746</t>
  </si>
  <si>
    <t>A new point mutation in beta(2)-tubulin confers resistance to carbendazim in Fusarium asiaticum</t>
  </si>
  <si>
    <t>范加勤</t>
  </si>
  <si>
    <t>Characterization of Pectobacterium carotovorum proteins differentially expressed during infection of Zantedeschia elliotiana in vivo and in vitro which are essential for virulence</t>
  </si>
  <si>
    <t>MOLECULAR PLANT-MICROBE INTERACTIONS</t>
  </si>
  <si>
    <t>0894-0282</t>
  </si>
  <si>
    <t>Single amino acid in V2 encoded by TYLCV is responsible for its self-interaction, aggregates and pathogenicity</t>
  </si>
  <si>
    <t>高聪芬</t>
  </si>
  <si>
    <t>Transferrin Family Genes in the Brown Planthopper, Nilaparvata lugens (Hemiptera: Delphacidae) in Response to Three Insecticides</t>
  </si>
  <si>
    <t>JOURNAL OF ECONOMIC ENTOMOLOGY</t>
  </si>
  <si>
    <t>0022-0493</t>
  </si>
  <si>
    <t>The evolution of insecticide resistance in the brown planthopper (Nilaparvata lugens Stal) of China in the period 2012-2016</t>
  </si>
  <si>
    <t>Molecular characterization and expression profiling of ryanodine receptor gene in the pink stem borer, Sesamia inferens (Walker)</t>
  </si>
  <si>
    <t>高学文</t>
  </si>
  <si>
    <t>Antibacterial effects of volatiles produced by Bacillus strain D13 against Xanthomonas oryzae pv. oryzae</t>
  </si>
  <si>
    <t>PHYTOPATHOLOGY</t>
  </si>
  <si>
    <t>0031-949X</t>
  </si>
  <si>
    <t>Stomatal Closure and SA-, JA/ET-Signaling Pathways Are Essential for Bacillus amyloliquefaciens FZB42 to Restrict Leaf Disease Caused by Phytophthora nicotianae in Nicotiana benthamiana</t>
  </si>
  <si>
    <t>郭坚华</t>
  </si>
  <si>
    <t>Selecting Bacterial Antagonists for Cucurbit Downy Mildew and Developing an Effective Application Method</t>
  </si>
  <si>
    <t>Bacillus velezensis, a potential and efficient biocontrol agent in control of pepper gray mold caused by Botrytis cinerea</t>
  </si>
  <si>
    <t>郭坚华；Chai, Yunrong</t>
  </si>
  <si>
    <t>The ClpY-ClpQ protease regulates multicellular development in Bacillus subtilis</t>
  </si>
  <si>
    <t>MICROBIOLOGY-SGM</t>
  </si>
  <si>
    <t>1350-0872</t>
  </si>
  <si>
    <t>韩召军</t>
  </si>
  <si>
    <t>Cross-resistance among common insecticides and its possible mechanism in Laodelphax striatellus Fallen (Hemiptera: Delphacidae)</t>
  </si>
  <si>
    <t>ORIENTAL INSECTS</t>
  </si>
  <si>
    <t>0030-5316</t>
  </si>
  <si>
    <t>Deltamethrin is metabolized by CYP6FU1, a cytochrome P450 associated with pyrethroid resistance, in Laodelphax striatellus</t>
  </si>
  <si>
    <t>Biochemical Comparison of dsRNA Degrading Nucleases in Four Different Insects</t>
  </si>
  <si>
    <t>韩召军；Wang, Guirong（外）</t>
  </si>
  <si>
    <t>Chemoreception of Mouthparts: Sensilla Morphology and Discovery of Chemosensory Genes in Proboscis and Labial Palps of Adult Helicoverpa armigera (Lepidoptera: Noctuidae)</t>
  </si>
  <si>
    <t>洪晓月</t>
  </si>
  <si>
    <t>Symbiont-conferred reproduction and fitness benefits can favour their host occurrence</t>
  </si>
  <si>
    <t>ECOLOGY AND EVOLUTION</t>
  </si>
  <si>
    <t>2045-7758</t>
  </si>
  <si>
    <t>Incidence of Facultative Bacterial Endosymbionts in Spider Mites Associated with Local Environments and Host Plants</t>
  </si>
  <si>
    <t>Comparative analyses of salivary proteins from the facultative symbiont-infected and uninfected Tetranychus truncatus</t>
  </si>
  <si>
    <t>SYSTEMATIC AND APPLIED ACAROLOGY</t>
  </si>
  <si>
    <t>1362-1971</t>
  </si>
  <si>
    <t>Divergent methylation pattern in adult stage between two forms of Tetranychus urticae (Acari: Tetranychidae)</t>
  </si>
  <si>
    <t>INSECT SCIENCE</t>
  </si>
  <si>
    <t>1672-9609</t>
  </si>
  <si>
    <t>New microsatellites revealed strong gene flow among populations of a new outbreak pest, Athetis lepigone (Moschler)</t>
  </si>
  <si>
    <t>BULLETIN OF ENTOMOLOGICAL RESEARCH</t>
  </si>
  <si>
    <t>0007-4853</t>
  </si>
  <si>
    <t>Vertical Transmission of Wolbachia Is Associated With Host Vitellogenin in Laodelphax striatellus</t>
  </si>
  <si>
    <t>Roles of LsCYP4DE1 in wheat adaptation and ethiprole tolerance in Laodelphax striatellus</t>
  </si>
  <si>
    <t>INSECT MOLECULAR BIOLOGY</t>
  </si>
  <si>
    <t>0962-1075</t>
  </si>
  <si>
    <t>洪晓月； Wan, F. -H.</t>
  </si>
  <si>
    <t>Molecular characterizations of DNA methyltransferase 3 and its roles in temperature tolerance in the whitefly, Bemisia tabaci Mediterranean</t>
  </si>
  <si>
    <t>侯毅平</t>
  </si>
  <si>
    <t>Resistance risk assessment for fluazinam in Sclerotinia sclerotiorum</t>
  </si>
  <si>
    <t>Activity of the dinitroaniline fungicide fluazinam against Bipolaris maydis</t>
  </si>
  <si>
    <t>胡白石</t>
  </si>
  <si>
    <t>First Report of Pectobacterium carotovorum subsp brasiliense Causing Blackleg and Stem Rot on Potato in China</t>
  </si>
  <si>
    <t>Loss-of-Function Mutations in the Dpp and Opp Permeases Render Erwinia amylovora Resistant to Kasugamycin and Blasticidin S</t>
  </si>
  <si>
    <t>胡高</t>
  </si>
  <si>
    <t>Brown planthopper Nilaparvata lugens was concentrated at the rear of the typhoon Soudelor in Eastern China in August 2015</t>
  </si>
  <si>
    <t>华修德</t>
  </si>
  <si>
    <t>Recombinant Peptidomimetic-Nano Luciferase Tracers for Sensitive Single-Step Immunodetection of Small Molecules</t>
  </si>
  <si>
    <t>ANALYTICAL CHEMISTRY</t>
  </si>
  <si>
    <t>0003-2700</t>
  </si>
  <si>
    <t>李国清</t>
  </si>
  <si>
    <t>RNA interference-mediated functional characterization of aquaporin genes in Tribolium castaneum</t>
  </si>
  <si>
    <t>Leptinotarsa hormone receptor 4 (HR4) tunes ecdysteroidogenesis and mediates 20-hydroxyecdysone signaling during larval-pupal metamorphosis</t>
  </si>
  <si>
    <t>Involvement of methoprene-tolerant (Met) in the determination of the final body size in Leptinotarsa decemlineata (Say) larvae</t>
  </si>
  <si>
    <t>Requirement of Leptinotarsa decemlineata gene within the 74EF puff for larval-pupal metamorphosis and appendage growth</t>
  </si>
  <si>
    <t>Transcriptional response of Methoprene-tolerant (Met) gene to three insect growth disruptors in Leptinotarsa decemlineata (Say)</t>
  </si>
  <si>
    <t>JOURNAL OF ASIA-PACIFIC ENTOMOLOGY</t>
  </si>
  <si>
    <t>1226-8615</t>
  </si>
  <si>
    <t>李红梅</t>
  </si>
  <si>
    <t>A novel Meloidogyne incognita chorismate mutase effector suppresses plant immunity by manipulating the salicylic acid pathway and functions mainly during the early stages of nematode parasitism</t>
  </si>
  <si>
    <t>PLANT PATHOLOGY</t>
  </si>
  <si>
    <t>0032-0862</t>
  </si>
  <si>
    <t>Bursaphelenchus geraerti n. sp (Tylenchina: Aphelenchoididae) found in packaging wood from the United Arab Emirates</t>
  </si>
  <si>
    <t>NEMATOLOGY</t>
  </si>
  <si>
    <t>1388-5545</t>
  </si>
  <si>
    <t>Development and characterization of EST-derived SSR markers in the cereal cyst nematode Heterodera avenae</t>
  </si>
  <si>
    <t>EUROPEAN JOURNAL OF PLANT PATHOLOGY</t>
  </si>
  <si>
    <t>0929-1873</t>
  </si>
  <si>
    <t>Bursaphelenchus decraemerae n. sp (Tylenchina: Aphelenchoididae) found in packaging wood from the USA</t>
  </si>
  <si>
    <t>Bursaphelenchus moensi n. sp (Tylenchina: Aphelenchoididae) found in packaging wood from the USA</t>
  </si>
  <si>
    <t>Differential Characteristics of Viral siRNAs Between Leaves and Roots of Wheat Plants Naturally Infected with Wheat Yellow Mosaic Virus, a Soil-Borne Virus (vol 8, 1802, 2017)</t>
  </si>
  <si>
    <t>李圣坤</t>
  </si>
  <si>
    <t>Synthesis and bio-inspired optimization of drimenal: Discovery of chiral drimane fused oxazinones as promising antifungal and antibacterial candidates</t>
  </si>
  <si>
    <t>EUROPEAN JOURNAL OF MEDICINAL CHEMISTRY</t>
  </si>
  <si>
    <t>0223-5234</t>
  </si>
  <si>
    <t>Design and Discovery of Novel Chiral Antifungal Amides with 2-(2-Oxazolinyl)aniline as a Promising Pharmacophore</t>
  </si>
  <si>
    <t>Expediently Scalable Synthesis and Antifungal Exploration of (+)-Yahazunol and Related Meroterpenoids</t>
  </si>
  <si>
    <t>JOURNAL OF NATURAL PRODUCTS</t>
  </si>
  <si>
    <t>0163-3864</t>
  </si>
  <si>
    <t>李元喜</t>
  </si>
  <si>
    <t>Suitability assessment of three Trichogramma species in the control of Mythimna separata (Lepidoptera: Noctuidae)</t>
  </si>
  <si>
    <t>Extensive gene rearrangements in the mitochondrial genomes of two egg parasitoids, Trichogramma japonicum and Trichogramma ostriniae (Hymenoptera: Chalcidoidea: Trichogrammatidae)</t>
  </si>
  <si>
    <t>Inter- and Intra-Specific Differentiation of Trichogramma (Hymenoptera:Trichogrammatidae) Species Using PCR-RFLP Targeting COI</t>
  </si>
  <si>
    <t>刘凤权</t>
  </si>
  <si>
    <t>Insights Into the Roles of Two Genes of the Histidine Biosynthesis Operon in Pathogenicity of &amp; IT;Xanthomonas &amp; IT; &amp; IT;oryzae &amp; IT;pv. &amp; IT;oryzicola &amp; IT;</t>
  </si>
  <si>
    <t>刘凤权；钱国良</t>
  </si>
  <si>
    <t>Heat-Stable Antifungal Factor (HSAF) Biosynthesis in Lysobacter enzymogenes Is Controlled by the Interplay of Two Transcription Factors and a Diffusible Molecule</t>
  </si>
  <si>
    <t>Variations in Endosymbiont Infection Between Buprofezin-Resistant and Susceptible Strains of Laodelphax striatellus (Fall,n)</t>
  </si>
  <si>
    <t>刘泽文</t>
  </si>
  <si>
    <t>Imidacloprid-susceptible Nilaparvata lugens individuals exceeded resistant individuals in a mixture population with density pressure</t>
  </si>
  <si>
    <t>Sublethal effects of Beauveria bassiana sensu lato isolate NJBb2101 on biological fitness and insecticide sensitivity of parental and offspring generations of brown planthopper, Nilaparvata lugens</t>
  </si>
  <si>
    <t>Dual effects of insect nAChR chaperone RIC-3 on hybrid receptor: Promoting assembly on endoplasmic reticulum but suppressing transport to plasma membrane on Xenopus oocytes</t>
  </si>
  <si>
    <t>NEUROCHEMISTRY INTERNATIONAL</t>
  </si>
  <si>
    <t>0197-0186</t>
  </si>
  <si>
    <t>Effects of temperature on fitness costs in chlorpyrifos-resistant brown planthopper, Nilaparvata lugens (Hemiptera: Delphacidae)</t>
  </si>
  <si>
    <t>马洪雨；赵弘巍</t>
  </si>
  <si>
    <t>Quantitative Proteomic Analysis Provides Insights into Rice Defense Mechanisms against Magnaporthe oryzae</t>
  </si>
  <si>
    <t>牛冬冬</t>
  </si>
  <si>
    <t>Bacillus cereus AR156 Activates Defense Responses to Pseudomonas syringae pv. tomato in Arabidopsis thaliana Similarly to flg22</t>
  </si>
  <si>
    <t>钱国良</t>
  </si>
  <si>
    <t>Sigma factor RpoN employs a dual transcriptional regulation for controlling twitching motility and biofilm formation in Lysobacter enzymogenes OH11</t>
  </si>
  <si>
    <t>Two direct gene targets contribute to Clp-dependent regulation of type IV pilus-mediated twitching motility in Lysobacter enzymogenes OH11</t>
  </si>
  <si>
    <t>钱国良；刘凤权</t>
  </si>
  <si>
    <t>Type IV pilus biogenesis genes and their roles in biofilm formation in the biological control agent Lysobacter enzymogenes OH11</t>
  </si>
  <si>
    <t>Insights into the distinct cooperation between the transcription factor Clp and LeDSF signaling in the regulation of antifungal factors in Lysobacter enzymogenes OH11</t>
  </si>
  <si>
    <t>Dissecting the virulence-related functionality and cellular transcription mechanism of a conserved hypothetical protein in Xanthomonas oryzae pv. oryzae</t>
  </si>
  <si>
    <t>施海燕</t>
  </si>
  <si>
    <t>Photolysis of cyflufenamid in liquid media</t>
  </si>
  <si>
    <t>宋从凤</t>
  </si>
  <si>
    <t>Xanthomonas oryzae pv. oryzae type III effector PthXo3(JXOV) suppresses innate immunity, induces susceptibility and binds to multiple targets in rice</t>
  </si>
  <si>
    <t>FEMS MICROBIOLOGY LETTERS</t>
  </si>
  <si>
    <t>0378-1097</t>
  </si>
  <si>
    <t>苏建亚</t>
  </si>
  <si>
    <t>Molecular characterization, expression pattern and metabolic activity of flavin-dependent monooxygenases in Spodoptera exigua</t>
  </si>
  <si>
    <t>王备新</t>
  </si>
  <si>
    <t>Descriptions of larvae of three species of Hydropsyche (Trichoptera, Hydropsychidae) from China</t>
  </si>
  <si>
    <t>王鸣华</t>
  </si>
  <si>
    <t>Development of immunoassays for detecting oxyfluorfen residue in agricultural and environmental samples</t>
  </si>
  <si>
    <t>Development of an upconversion fluorescence DNA probe for the detection of acetamiprid by magnetic nanoparticles separation</t>
  </si>
  <si>
    <t>Immunochromatographic Assay for Detection of Imidaclothiz Based on Upconversion Fluorescence Labeling</t>
  </si>
  <si>
    <t>CHINESE JOURNAL OF ANALYTICAL CHEMISTRY</t>
  </si>
  <si>
    <t>0253-3820</t>
  </si>
  <si>
    <t>Enantioselective degradation and transformation of the chiral fungicide prothioconazole and its chiral metabolite in soils</t>
  </si>
  <si>
    <t>Mechanistic Insights into Stereospecific Bioactivity and Dissipation of Chiral Fungicide Triticonazole in Agricultural Management</t>
  </si>
  <si>
    <t>Development of immunochromatographic assays for the detection of imidacloprid in soil chemical barrier</t>
  </si>
  <si>
    <t>Simultaneous determination of enantiomers of carfentrazone-ethyl and its metabolite in eight matrices using high-performance liquid chromatography with tandem mass spectrometry</t>
  </si>
  <si>
    <t>JOURNAL OF SEPARATION SCIENCE</t>
  </si>
  <si>
    <t>1615-9306</t>
  </si>
  <si>
    <t>王源超</t>
  </si>
  <si>
    <t>Trick or Treat: Microbial Pathogens Evolved Apoplastic Effectors Modulating Plant Susceptibility to Infection</t>
  </si>
  <si>
    <t>Leucine-rich repeat receptor-like gene screen reveals that Nicotiana RXEG1 regulates glycoside hydrolase 12 MAMP detection</t>
  </si>
  <si>
    <t>EFFECTS OF Ca(NO3)(2) ON GREENHOUSE PEPPER GROWTH DURING PLUM RAINY SEASON IN CHINESE YANGTZE RIVER DELTA</t>
  </si>
  <si>
    <t>The MADS-box Transcription Factor PsMAD1 Is Involved in Zoosporogenesis and Pathogenesis of Phytophthora sojae</t>
  </si>
  <si>
    <t>吴益东</t>
  </si>
  <si>
    <t>Phylogenetic and functional characterization of ten P450 genes from the CYP6AE subfamily of Helicoverpa armigera involved in xenobiotic metabolism</t>
  </si>
  <si>
    <t>Epistasis confers resistance to Bt toxin Cry1Ac in the cotton bollworm</t>
  </si>
  <si>
    <t>EVOLUTIONARY APPLICATIONS</t>
  </si>
  <si>
    <t>1752-4571</t>
  </si>
  <si>
    <t>JPEG image width estimation for file carving</t>
  </si>
  <si>
    <t>IET IMAGE PROCESSING</t>
  </si>
  <si>
    <t>1751-9659</t>
  </si>
  <si>
    <t>Limited variations in susceptibility to an insecticidal double-stranded RNA (dsvATPaseE) among a laboratory strain and seven genetically differentiated field populations of Tribolium castaneum</t>
  </si>
  <si>
    <t>薛晓峰； Shao, Renfu（外）</t>
  </si>
  <si>
    <t>The mitochondrial genomes of sarcoptiform mites: are any transfer RNA genes really lost?</t>
  </si>
  <si>
    <t>杨亦烨</t>
  </si>
  <si>
    <t>Knockout of a P-glycoprotein gene increases susceptibility to abamectin and emamectin benzoate in Spodoptera exigua</t>
  </si>
  <si>
    <t>叶文武</t>
  </si>
  <si>
    <t>Genome-wide identification of long non-coding RNAs suggests a potential association with effector gene transcription in Phytophthora sojae</t>
  </si>
  <si>
    <t>叶文武；郑小波</t>
  </si>
  <si>
    <t>Endophytic fungal communities associated with field-grown soybean roots and seeds in the Huang-Huai region of China</t>
  </si>
  <si>
    <t>翟保平</t>
  </si>
  <si>
    <t>Multiscale analyses on a massive immigration process of Sogatella furcifera (Horvath) in south-central China: influences of synoptic-scale meteorological conditions and topography</t>
  </si>
  <si>
    <t>INTERNATIONAL JOURNAL OF BIOMETEOROLOGY</t>
  </si>
  <si>
    <t>0020-7128</t>
  </si>
  <si>
    <t>张峰</t>
  </si>
  <si>
    <t>Species delimitation in the morphologically conserved Coecobrya (Collembola: Entomobryidae): A case study integrating morphology and molecular traits to advance current taxonomy</t>
  </si>
  <si>
    <t>ZOOLOGICA SCRIPTA</t>
  </si>
  <si>
    <t>0300-3256</t>
  </si>
  <si>
    <t>A new species of Dicranocentrus Schott from Hainan (China) with a key to the Chinese species of the genus (Collembola, Entomobryidae)</t>
  </si>
  <si>
    <t>ZOOKEYS</t>
  </si>
  <si>
    <t>1313-2989</t>
  </si>
  <si>
    <t>张海峰</t>
  </si>
  <si>
    <t>A subunit of the HOPS endocytic tethering complex, FgVps41, is important for fungal development and plant infection in Fusarium graminearum</t>
  </si>
  <si>
    <t>New findings on phosphodiesterases, MoPdeH and MoPdeL, in Magnaporthe oryzae revealed by structural analysis</t>
  </si>
  <si>
    <t>MoMyb1 is required for asexual development and tissue-specific infection in the rice blast fungus Magnaporthe oryzae (vol 15, 37, 2015)</t>
  </si>
  <si>
    <t>张懿熙；刘泽文</t>
  </si>
  <si>
    <t>Induction of P450 genes in Nilaparvata lugens and Sogatella furcifera by two neonicotinoid insecticides</t>
  </si>
  <si>
    <t>张正光</t>
  </si>
  <si>
    <t>High-methionine soybean has no significant effect on nitrogen-transforming bacteria in rhizosphere soil</t>
  </si>
  <si>
    <t>PLANT SOIL AND ENVIRONMENT</t>
  </si>
  <si>
    <t>1214-1178</t>
  </si>
  <si>
    <t>MoYvh1 subverts rice defense through functions of ribosomal protein MoMrt4 in Magnaporthe oryzae</t>
  </si>
  <si>
    <t>A 2-year field trial reveals no significant effects of GM high-methionine soybean on the rhizosphere bacterial communities</t>
  </si>
  <si>
    <t>No significant differences in rhizosphere bacterial communities between Bt maize cultivar IE09S034 and the near-isogenic non-Bt cultivar Zong31</t>
  </si>
  <si>
    <t>MoMip11, a MoRgs7-interacting protein, functions as a scaffolding protein to regulate cAMP signaling and pathogenicity in the rice blast fungus Magnaporthe oryzae</t>
  </si>
  <si>
    <t>张正光； Wang, Ping（外）</t>
  </si>
  <si>
    <t>Disruption of actin motor function due to MoMyo5 mutation impairs host penetration and pathogenicity in Magnaporthe oryzae</t>
  </si>
  <si>
    <t>赵春青</t>
  </si>
  <si>
    <t>Acute toxicity, bioconcentration, elimination and antioxidant effects of fluralaner in zebrafish, Danio rerio</t>
  </si>
  <si>
    <t>Molecular cloning, spatiotemporal and functional expression of GABA receptor subunits RDL1 and RDL2 of the rice stem borer Chilo suppressalis</t>
  </si>
  <si>
    <t>Fiprole insecticide resistance of Laodelphax striatellus: electrophysiological and molecular docking characterization of A2 ' N RDL GABA receptors</t>
  </si>
  <si>
    <t>Magnaporthe oryzae Induces the Expression of a MicroRNA to Suppress the Immune Response in Rice</t>
  </si>
  <si>
    <t>赵宏伟</t>
  </si>
  <si>
    <t>Deep Sequencing Uncovers Rice Long siRNAs and Its Involvement in Immunity Against Rhizoctonia solani</t>
  </si>
  <si>
    <t>Osa-miR164a targets OsNAC60 and negatively regulates rice immunity against the blast fungus Magnaporthe oryzae</t>
  </si>
  <si>
    <t>郑小波</t>
  </si>
  <si>
    <t>Rapid diagnosis of rice bakanae caused by Fusarium fujikuroi and F-proliferatum using loop-mediated isothermal amplification assays</t>
  </si>
  <si>
    <t>周明国</t>
  </si>
  <si>
    <t>A thiadiazole reduces the virulence of Xanthomonas oryzae pv. oryzae by inhibiting the histidine utilization pathway and quorum sensing</t>
  </si>
  <si>
    <t>Resistance mechanism of Fusarium fujikuroi to phenamacril in the field</t>
  </si>
  <si>
    <t>Ankyrin-Like Protein AnkB Interacts with CatB, Affects Catalase Activity, and Enhances Resistance of Xanthomonas oryzae pv. oryzae and Xanthomonas oryzae pv. oryzicola to Phenazine-1-Carboxylic Acid</t>
  </si>
  <si>
    <t>F240 of beta(2)-Tubulin Explains why Fusarium graminearum is Less Sensitive to Carbendazim than Botrytis cinerea</t>
  </si>
  <si>
    <t>Molecular and biological characterization of Sclerotinia sclerotiorum resistant to the anilinopyrimidine fungicide cyprodinil</t>
  </si>
  <si>
    <t>Activity of a novel succinate dehydrogenase inhibitor fungicide pyraziflumid against Sclerotinia sclerotiorum</t>
  </si>
  <si>
    <t>Screening and characterization, of Xanthomonas oryzae pv. oryzae strains with resistance to pheazine-1-carboxylic acid</t>
  </si>
  <si>
    <t>FoMyo5 motor domain substitutions (Val(151) to Ala and Ser(418) to Thr) cause natural resistance to fungicide phenamacril in Fusarium oxysporum</t>
  </si>
  <si>
    <t>Effects of a novel SDHI fungicide pyraziflumid on the biology of the plant pathogenic fungi Bipolaris maydis</t>
  </si>
  <si>
    <t>Pharmacological characteristics of the novel fungicide pyrisoxazole against Sclerotinia sclerotiorum</t>
  </si>
  <si>
    <t>Baseline sensitivity of Bipolaris maydis to the novel succinate dehydrogenase inhibitor benzovindiflupyr and its efficacy</t>
  </si>
  <si>
    <t>Simultaneous Detection of Multiple Benzimidazole-Resistant beta-Tubulin Variants of Botrytis cinerea using Loop-Mediated Isothermal Amplification</t>
  </si>
  <si>
    <t>朱敏；陶小荣</t>
  </si>
  <si>
    <t>Complete genome sequence of a lettuce chlorosis virus isolate from China and genome recombination/rearrangement analysis</t>
  </si>
  <si>
    <t>资源与环境科学学院</t>
  </si>
  <si>
    <t xml:space="preserve"> Liu, Chenghong；范晓荣</t>
  </si>
  <si>
    <t>Rapid Generation of Barley Mutant Lines With High Nitrogen Uptake Efficiency by Microspore Mutagenesis and Field Screening</t>
  </si>
  <si>
    <t>Auxin is Involved in Lateral Root Formation Induced by Drought Stress in Tobacco Seedlings</t>
  </si>
  <si>
    <t>Association of detoxification enzymes with butene-fipronil in larvae and adults of Drosophila melanogaster</t>
  </si>
  <si>
    <t>Driving the expression of RAA1 with a drought-responsive promoter enhances root growth in rice, its accumulation of potassium and its tolerance to moisture stress</t>
  </si>
  <si>
    <t>Variation in the Abundance of OsHAK1 Transcript Underlies the Differential Salinity Tolerance of an indica and a japonica Rice Cultivar</t>
  </si>
  <si>
    <t>OsHAK1 controls the vegetative growth and panicle fertility of rice by its effect on potassium-mediated sugar metabolism</t>
  </si>
  <si>
    <t>Differential Response of First-Order Lateral Root Elongation to Low Potassium Involves Nitric Oxide in Two Tobacco Cultivars</t>
  </si>
  <si>
    <t>Massive lateral transfer of genes encoding plant cell wall-degrading enzymes to the mycoparasitic fungus Trichoderma from its plant-associated hosts</t>
  </si>
  <si>
    <t>PLOS GENETICS</t>
  </si>
  <si>
    <t>1553-7404</t>
  </si>
  <si>
    <t>Peanut-Shell Biochar and Biogas Slurry Improve Soil Properties in the North China Plain: A Four-Year Field Study</t>
  </si>
  <si>
    <t>Geisen, Stefan；李荣</t>
  </si>
  <si>
    <t>Soil protist communities form a dynamic hub in the soil microbiome</t>
  </si>
  <si>
    <t>ISME JOURNAL</t>
  </si>
  <si>
    <t>1751-7362</t>
  </si>
  <si>
    <t>MOF-templated synthesis of CoFe2O4 nanocrystals and its coupling with peroxymonosulfate for degradation of bisphenol A</t>
  </si>
  <si>
    <t>Significance of jarosite dissolution from the biooxidized pyrite surface on further biooxidation of pyrite</t>
  </si>
  <si>
    <t>HYDROMETALLURGY</t>
  </si>
  <si>
    <t>0304-386X</t>
  </si>
  <si>
    <t>Soil microalgae modulate grain arsenic accumulation by reducing dimethylarsinic acid and enhancing nutrient uptake in rice (Oryza sativa L.)</t>
  </si>
  <si>
    <t>Early Transcriptomic Response to Phosphate Deprivation in Soybean Leaves as Revealed by RNA-Sequencing</t>
  </si>
  <si>
    <t>Perennial forb invasions alter greenhouse gas balance between ecosystem and atmosphere in an annual grassland in China</t>
  </si>
  <si>
    <t>白勇飞；胡水金</t>
  </si>
  <si>
    <t>Grazing weakens temporal stabilizing effects of diversity in the Eurasian steppe</t>
  </si>
  <si>
    <t>SEMINARS IN CELL &amp; DEVELOPMENTAL BIOLOGY</t>
  </si>
  <si>
    <t>1084-9521</t>
  </si>
  <si>
    <t>陈效民</t>
  </si>
  <si>
    <t>Heavy metals status, transport mechanisms, sources, and factors affecting their mobility in Chinese agricultural soils</t>
  </si>
  <si>
    <t>ENVIRONMENTAL EARTH SCIENCES</t>
  </si>
  <si>
    <t>1866-6280</t>
  </si>
  <si>
    <t>Bacterivore nematodes stimulate soil gross N transformation rates depending on their species</t>
  </si>
  <si>
    <t>Persistent effects of biochar on soil organic carbon mineralization and resistant carbon pool in upland red soil, China</t>
  </si>
  <si>
    <t>Spatial distribution and sources of seven available heavy metals in the paddy soil of red region in Hunan Province of China</t>
  </si>
  <si>
    <t>代静玉</t>
  </si>
  <si>
    <t>Effect of Aging on Surface Chemistry of Rice Husk-Derived Biochar</t>
  </si>
  <si>
    <t>ENVIRONMENTAL PROGRESS &amp; SUSTAINABLE ENERGY</t>
  </si>
  <si>
    <t>1944-7442</t>
  </si>
  <si>
    <t>丁大虎；蔡天明</t>
  </si>
  <si>
    <t>Degradation of norfloxacin by CoFe2O4-GO composite coupled with peroxymonosulfate: A comparative study and mechanistic consideration</t>
  </si>
  <si>
    <t>董彩霞</t>
  </si>
  <si>
    <t>Potassium Influences Expression of Key Genes Involved in Sorbitol Metabolism and Its Assimilation in Pear Leaf and Fruit</t>
  </si>
  <si>
    <t>Genome-wide identification, characterization, and expression analyses of the HAK/KUP/KT potassium transporter gene family reveals their involvement in K+ deficient and abiotic stress responses in pear rootstock seedlings</t>
  </si>
  <si>
    <t>范晓荣</t>
  </si>
  <si>
    <t>Overexpression of a High-Affinity Nitrate Transporter OsNRT2.1 Increases Yield and Manganese Accumulation in Rice Under Alternating Wet and Dry Condition</t>
  </si>
  <si>
    <t>高彦征</t>
  </si>
  <si>
    <t>DNA Facilitates the Sorption of Polycyclic Aromatic Hydrocarbons on Montmorillonites</t>
  </si>
  <si>
    <t>ENVIRONMENTAL SCIENCE &amp; TECHNOLOGY</t>
  </si>
  <si>
    <t>0013-936X</t>
  </si>
  <si>
    <t>Subcellular distribution and biotransformation of phenanthrene in pakchoi after inoculation with endophytic Pseudomonas sp as probed using HRMS coupled with isotope-labeling</t>
  </si>
  <si>
    <t>Phenanthrene-degrading bacteria on root surfaces: a natural defense that protects plants from phenanthrene contamination</t>
  </si>
  <si>
    <t>Glomalin-related soil protein influences the accumulation of polycyclic aromatic hydrocarbons by plant roots</t>
  </si>
  <si>
    <t>葛英</t>
  </si>
  <si>
    <t>Microalgae and their effects on metal bioavailability in paddy fields</t>
  </si>
  <si>
    <t>郭辉；胡水金</t>
  </si>
  <si>
    <t>Long-term N and P additions alter the scaling of plant nitrogen to phosphorus in a Tibetan alpine meadow</t>
  </si>
  <si>
    <t>郭辉；赵言文</t>
  </si>
  <si>
    <t>Biochar increases plant growth and alters microbial communities via regulating the moisture and temperature of green roof substrates</t>
  </si>
  <si>
    <t>郭世伟</t>
  </si>
  <si>
    <t>Aquaporin Expression and Water Transport Pathways inside Leaves Are Affected by Nitrogen Supply through Transpiration in Rice Plants</t>
  </si>
  <si>
    <t>Role of Aquaporins in Determining Carbon and Nitrogen Status in Higher Plants</t>
  </si>
  <si>
    <t>Bacterial rather than fungal community composition is associated with microbial activities and nutrient-use efficiencies in a paddy soil with short-term organic amendments</t>
  </si>
  <si>
    <t>Are the microbial communities involved in glucose assimilation in paddy soils treated with different fertilization regimes for three years similar?</t>
  </si>
  <si>
    <t>胡锋</t>
  </si>
  <si>
    <t>Functional Analysis of Abscisic Acid-Stress Ripening Transcription Factor in Prunus persica f. atropurpurea</t>
  </si>
  <si>
    <t>Four new Amynthas and Metaphire earthworm species from nine provinces in southern China</t>
  </si>
  <si>
    <t>胡水金</t>
  </si>
  <si>
    <t>Atmospheric CO2 Enrichment and Reactive Nitrogen Inputs Interactively Stimulate Soil Cation Losses and Acidification</t>
  </si>
  <si>
    <t>胡水金；Bai, Yongfei</t>
  </si>
  <si>
    <t>Reconciling multiple impacts of nitrogen enrichment on soil carbon: plant, microbial and geochemical controls</t>
  </si>
  <si>
    <t>ECOLOGY LETTERS</t>
  </si>
  <si>
    <t>1461-023X</t>
  </si>
  <si>
    <t>FUNCTIONAL ECOLOGY</t>
  </si>
  <si>
    <t>0269-8463</t>
  </si>
  <si>
    <t>胡一兵</t>
  </si>
  <si>
    <t>Using Phylogenetic Analysis to Investigate Eukaryotic Gene Origin</t>
  </si>
  <si>
    <t>黄朝锋</t>
  </si>
  <si>
    <t>The Cell Cycle Checkpoint Regulator ATR Is Required for Internal Aluminum Toxicity-Mediated Root Growth Inhibition in Arabidopsis (vol 9, 118, 2018)</t>
  </si>
  <si>
    <t>The Cell Cycle Checkpoint Regulator ATR Is Required for Internal Aluminum Toxicity-Mediated Root Growth Inhibition in Arabidopsis</t>
  </si>
  <si>
    <t>NRAMP2, a trans-Golgi network-localized manganese transporter, is required for Arabidopsis root growth under manganese deficiency</t>
  </si>
  <si>
    <t>黄朝锋；Zhu, Jian-Kang</t>
  </si>
  <si>
    <t>DNA demethylase ROS1 negatively regulates the imprinting of DOGL4 and seed dormancy in Arabidopsis thaliana</t>
  </si>
  <si>
    <t>E9962</t>
  </si>
  <si>
    <t>E9970</t>
  </si>
  <si>
    <t>黄启为</t>
  </si>
  <si>
    <t>Plant growth stages and fertilization regimes drive soil fungal community compositions in a wheat-rice rotation system</t>
  </si>
  <si>
    <t>Effect of phenolic acids from banana root exudates on root colonization and pathogen suppressive properties of Bacillus amyloliquefaciens NJN-6</t>
  </si>
  <si>
    <t>季跃飞；陆隽鹤</t>
  </si>
  <si>
    <t>UV-activated persulfate oxidation of the insensitive munitions compound 2,4-dinitroanisole in water: Kinetics, products, and influence of natural photoinducers</t>
  </si>
  <si>
    <t>JOURNAL OF PHOTOCHEMISTRY AND PHOTOBIOLOGY A-CHEMISTRY</t>
  </si>
  <si>
    <t>1010-6030</t>
  </si>
  <si>
    <t>姜灿烂；蔡天明</t>
  </si>
  <si>
    <t>Degradation of atrazine and structurally related s-triazine herbicides in soils by ferrous-activated persulfate: Kinetics, mechanisms and soil-types effects</t>
  </si>
  <si>
    <t>蒋静艳</t>
  </si>
  <si>
    <t>Assessment of reactive nitrogen mitigation potential of different nitrogen treatments under direct-seeded rice and wheat cropping system</t>
  </si>
  <si>
    <t>康福星</t>
  </si>
  <si>
    <t>Nature and Value of Freely Dissolved EPS Ecosystem Services: Insight into Molecular Coupling Mechanisms for Regulating Metal Toxicity</t>
  </si>
  <si>
    <t>李福春</t>
  </si>
  <si>
    <t>The Roles of Mg over the Precipitation of Carbonate and Morphological Formation in the Presence of Arthrobacter sp Strain MF-2</t>
  </si>
  <si>
    <t>李辉信</t>
  </si>
  <si>
    <t>Similar positive effects of beneficial bacteria, nematodes and earthworms on soil quality and productivity</t>
  </si>
  <si>
    <t>APPLIED SOIL ECOLOGY</t>
  </si>
  <si>
    <t>0929-1393</t>
  </si>
  <si>
    <t>Indole-3-Acetic Acid Biosynthesis Pathways in the Plant-Beneficial Bacterium Arthrobacter pascens ZZ21</t>
  </si>
  <si>
    <t>SOIL BIOLOGY &amp; BIOCHEMISTRY</t>
  </si>
  <si>
    <t>0038-0717</t>
  </si>
  <si>
    <t>李恋卿</t>
  </si>
  <si>
    <t>Biochar effects on uptake of cadmium and lead by wheat in relation to annual precipitation: a 3-year field study</t>
  </si>
  <si>
    <t>Changes in nutrient uptake and utilization by rice under simulated climate change conditions: A 2-year experiment in a paddy field</t>
  </si>
  <si>
    <t>李荣</t>
  </si>
  <si>
    <t>Continuous application of different organic additives can suppress tomato disease by inducing the healthy rhizospheric microbiota through alterations to the bulk soil microflora</t>
  </si>
  <si>
    <t>Exploring patterns of Camellia seed cake application in relation to plant growth, soil nematodes and microbial biomass</t>
  </si>
  <si>
    <t>SOIL SCIENCE AND PLANT NUTRITION</t>
  </si>
  <si>
    <t>0038-0768</t>
  </si>
  <si>
    <t>Banana Fusarium Wilt Disease Incidence Is Influenced by Shifts of Soil Microbial Communities Under Different Monoculture Spans</t>
  </si>
  <si>
    <t>MICROBIAL ECOLOGY</t>
  </si>
  <si>
    <t>0095-3628</t>
  </si>
  <si>
    <t>Production of Free Amino Acid and Short Peptide Fertilizer from Rapeseed Meal Fermentation Using Bacillus flexus NJNPD41 for Promoting Plant Growth</t>
  </si>
  <si>
    <t>Continuous application of different fertilizers induces distinct bulk and rhizosphere soil protist communities</t>
  </si>
  <si>
    <t>Soil pre-fumigation could effectively improve the disease suppressiveness of biofertilizer to banana Fusarium wilt disease by reshaping the soil microbiome</t>
  </si>
  <si>
    <t>Microflora that harbor the NRPS gene are responsible for Fusarium wilt disease-suppressive soil</t>
  </si>
  <si>
    <t>Application of Bacillus velezensis NJAU-Z9 Enhanced Plant Growth Associated with Efficient Rhizospheric Colonization Monitored by qPCR with Primers Designed from the Whole Genome Sequence</t>
  </si>
  <si>
    <t>李真</t>
  </si>
  <si>
    <t>Stabilization-based soil remediation should consider long-term challenges</t>
  </si>
  <si>
    <t>FRONTIERS OF ENVIRONMENTAL SCIENCE &amp; ENGINEERING</t>
  </si>
  <si>
    <t>2095-2201</t>
  </si>
  <si>
    <t>李真；胡水金</t>
  </si>
  <si>
    <t>Mechanisms of biochar assisted immobilization of Pb2+ by bioapatite in aqueous solution</t>
  </si>
  <si>
    <t>Semi-quantitative analysis of microbial production of oxalic acid by montmorillonite sorption and ATR-IR</t>
  </si>
  <si>
    <t>APPLIED CLAY SCIENCE</t>
  </si>
  <si>
    <t>0169-1317</t>
  </si>
  <si>
    <t>李真；胡水金；王世梅</t>
  </si>
  <si>
    <t>Induced biotransformation of lead (II) by Enterobacter sp in SO4-PO4-Cl-Para solution</t>
  </si>
  <si>
    <t>Influences of climate change on area variation of Qinghai Lake on Qinghai-Tibetan Plateau since 1980s</t>
  </si>
  <si>
    <t>梁明祥</t>
  </si>
  <si>
    <t>Expression and purification of plant fructan exohydrolases and their potential applications in fructose production</t>
  </si>
  <si>
    <t>Characterization of Fructan Metabolism During Jerusalem Artichoke (Helianthus tuberosus L.) Germination</t>
  </si>
  <si>
    <t>凌宁</t>
  </si>
  <si>
    <t>Alterations in soil fungal community composition and network assemblage structure by different long-term fertilization regimes are correlated to the soil ionome</t>
  </si>
  <si>
    <t>Identification of the produced volatile organic compounds and the involved soil bacteria during decomposition of watermelon plant residues in a Fusarium-infested soil</t>
  </si>
  <si>
    <t>GEODERMA</t>
  </si>
  <si>
    <t>0016-7061</t>
  </si>
  <si>
    <t>Long-term fertilization regimes drive the abundance and composition of N-cycling-related prokaryotic groups via soil particle-size differentiation</t>
  </si>
  <si>
    <t>N-fertilizer-driven association between the arbuscular mycorrhizal fungal community and diazotrophic community impacts wheat yield</t>
  </si>
  <si>
    <t>Deciphering the associations between soil microbial diversity and ecosystem multifunctionality driven by long-term fertilization management</t>
  </si>
  <si>
    <t>凌婉婷</t>
  </si>
  <si>
    <t>Removal of estrone, 17-estradiol, and estriol from sewage and cow dung by immobilized Novosphingobium sp ARI-1</t>
  </si>
  <si>
    <t>ENVIRONMENTAL TECHNOLOGY</t>
  </si>
  <si>
    <t>0959-3330</t>
  </si>
  <si>
    <t>Using Calcination Remediation to Stabilize Heavy Metals and Simultaneously Remove Polycyclic Aromatic Hydrocarbons in Soil</t>
  </si>
  <si>
    <t>凌婉婷； Chen, Mindong（外）</t>
  </si>
  <si>
    <t>Contamination and Risk Assessment of Estrogens in Livestock Manure: A Case Study in Jiangsu Province, China</t>
  </si>
  <si>
    <t>刘东阳</t>
  </si>
  <si>
    <t>Evolution of various fractions during the windrow composting of chicken manure with rice chaff</t>
  </si>
  <si>
    <t>刘满强</t>
  </si>
  <si>
    <t>y Earthworms affect plant growth and resistance against herbivores: A meta-analysis</t>
  </si>
  <si>
    <t>Earthworms affect plant growth and resistance against herbivores: A meta-analysis</t>
  </si>
  <si>
    <t>Revealing species diversity of Tomocerus ocreatus complex (Collembola: Tomoceridae): integrative species delimitation and evaluation of taxonomic characters</t>
  </si>
  <si>
    <t>ARTHROPOD SYSTEMATICS &amp; PHYLOGENY</t>
  </si>
  <si>
    <t>1863-7221</t>
  </si>
  <si>
    <t>Earthworms differentially modify the microbiome of arable soils varying in residue management</t>
  </si>
  <si>
    <t>Litter chemistry influences earthworm effects on soil carbon loss and microbial carbon acquisition</t>
  </si>
  <si>
    <t>Phylogenetic and trophic determinants of gut microbiota in soil oribatid mites</t>
  </si>
  <si>
    <t>Increased chemical stability but decreased physical protection of soil organic carbon in response to nutrient amendment in a Tibetan alpine meadow</t>
  </si>
  <si>
    <t>Root and detritus of transgenic Bt crop did not change nematode abundance and community composition but enhanced trophic connections</t>
  </si>
  <si>
    <t>刘树伟</t>
  </si>
  <si>
    <t>Annual methane and nitrous oxide emissions from rice paddies and inland fish aquaculture wetlands in southeast China</t>
  </si>
  <si>
    <t>ATMOSPHERIC ENVIRONMENT</t>
  </si>
  <si>
    <t>1352-2310</t>
  </si>
  <si>
    <t>刘志鹏</t>
  </si>
  <si>
    <t>Land use dependent variation of soil water infiltration characteristics and their scale-specific controls</t>
  </si>
  <si>
    <t>SOIL &amp; TILLAGE RESEARCH</t>
  </si>
  <si>
    <t>0167-1987</t>
  </si>
  <si>
    <t>Mechanisms of biochar effects on thermal properties of red soil in south China</t>
  </si>
  <si>
    <t>隆小华</t>
  </si>
  <si>
    <t>Relationship between rhizosphere soil properties and blossom-end rot of tomatoes in coastal saline-alkali land</t>
  </si>
  <si>
    <t>Inulin from Jerusalem artichoke tubers alleviates hyperlipidemia and increases abundance of bifidobacteria in the intestines of hyperlipidemic mice</t>
  </si>
  <si>
    <t>Vegetation succession influences soil carbon sequestration in coastal alkali-saline soils in southeast China</t>
  </si>
  <si>
    <t>陆隽鹤</t>
  </si>
  <si>
    <t>Photodegradation of sulfasalazine and its human metabolites in water by UV and UV/peroxydisulfate processes</t>
  </si>
  <si>
    <t>WATER RESEARCH</t>
  </si>
  <si>
    <t>0043-1354</t>
  </si>
  <si>
    <t>Formation of halogenated disinfection byproducts during the degradation of chlorophenols by peroxymonosulfate oxidation in the presence of bromide</t>
  </si>
  <si>
    <t>Chlorination and chloramination of benzophenone-3 and benzophenone-4 UV filters</t>
  </si>
  <si>
    <t>Enhanced formation of chlorinated disinfection byproducts in the UV/chlorine process in the presence of benzophenone-4</t>
  </si>
  <si>
    <t>Transformation of antimicrobial agent sulfamethazine by peroxymonosulfate: Radical vs. nonradical mechanisms</t>
  </si>
  <si>
    <t>潘根兴</t>
  </si>
  <si>
    <t>Extractable pool of biochar controls on crop productivity rather than greenhouse gas emission from a rice paddy under rice-wheat rotation</t>
  </si>
  <si>
    <t>Winter wheat water requirement and utilization efficiency under simulated climate change conditions: A Penman-Monteith model evaluation</t>
  </si>
  <si>
    <t>AGRICULTURAL WATER MANAGEMENT</t>
  </si>
  <si>
    <t>0378-3774</t>
  </si>
  <si>
    <t>An assessment of emergy, energy, and cost-benefits of grain production over 6 years following a biochar amendment in a rice paddy from China</t>
  </si>
  <si>
    <t>Short-term biochar manipulation of microbial nitrogen transformation in wheat rhizosphere of a metal contaminated Inceptisol from North China plain</t>
  </si>
  <si>
    <t>Environmental and economic assessment of crop residue competitive utilization for biochar, briquette fuel and combined heat and power generation</t>
  </si>
  <si>
    <t>Pyrolysis of contaminated wheat straw to stabilize toxic metals in biochar but recycle the extract for agricultural use</t>
  </si>
  <si>
    <t>BIOMASS &amp; BIOENERGY</t>
  </si>
  <si>
    <t>0961-9534</t>
  </si>
  <si>
    <t>潘剑君</t>
  </si>
  <si>
    <t>Exploring the Impact of Seasonality on Urban Land-Cover Mapping Using Multi-Season Sentinel-1A and GF-1 WFV Images in a Subtropical Monsoon-Climate Region</t>
  </si>
  <si>
    <t>Multi-Feature Classification of Multi-Sensor Satellite Imagery Based on Dual-Polarimetric Sentinel-1A, Landsat-8 OLI, and Hyperion Images for Urban Land-Cover Classification</t>
  </si>
  <si>
    <t>Integrating Airborne LiDAR and Optical Data to Estimate Forest Aboveground Biomass in Arid and Semi-Arid Regions of China</t>
  </si>
  <si>
    <t>Eliminating redundant spatial variation to better understand the variance of interest of soil potentially toxic elements at different sampling scales in different soil types south of Nanjing, China</t>
  </si>
  <si>
    <t>冉炜</t>
  </si>
  <si>
    <t>Response of methane production via propionate oxidation to carboxylated multiwalled carbon nanotubes in paddy soil enrichments</t>
  </si>
  <si>
    <t>Response of methane production via propionate oxidation to carboxylated multiwalled carbon nanotubes in paddy soil enrichments(Retracted article. See vol. 6, art no e4267, 2018)</t>
  </si>
  <si>
    <t>Redox interface-associated organo-mineral interactions: A mechanism for C sequestration under a rice-wheat cropping system</t>
  </si>
  <si>
    <t>RETRACTED: Response of methane production via propionate oxidation to carboxylated multiwalled carbon nanotubes in paddy soil enrichments(Retracted article. See vol. 6, art no e4267, 2018)</t>
  </si>
  <si>
    <t>沈标</t>
  </si>
  <si>
    <t>Soil aggregate size mediates the responses of microbial communities to crop rotation</t>
  </si>
  <si>
    <t>沈其荣</t>
  </si>
  <si>
    <t>Organic amendments increase crop yields by improving microbe-mediated soil functioning of agroecosystems: A meta-analysis</t>
  </si>
  <si>
    <t>Root exudates drive the soil-borne legacy of aboveground pathogen infection</t>
  </si>
  <si>
    <t>MICROBIOME</t>
  </si>
  <si>
    <t>2049-2618</t>
  </si>
  <si>
    <t>孙明明</t>
  </si>
  <si>
    <t>Changes in tetracycline partitioning and bacteria/phage-comediated ARGs in microplastic-contaminated greenhouse soil facilitated by sophorolipid</t>
  </si>
  <si>
    <t>孙淑斌</t>
  </si>
  <si>
    <t>OsPHR3 affects the traits governing nitrogen homeostasis in rice</t>
  </si>
  <si>
    <t>汪鹏</t>
  </si>
  <si>
    <t>Defining appropriate methods for studying toxicities of trace metals in nutrient solutions</t>
  </si>
  <si>
    <t>Risk of Silver Transfer from Soil to the Food Chain Is Low after Long Term (20 Years) Field Applications of Sewage Sludge</t>
  </si>
  <si>
    <t>Absorption of foliar-applied Zn fertilizers by trichomes in soybean and tomato</t>
  </si>
  <si>
    <t>Tailoring hydroxyapatite nanoparticles to increase their efficiency as phosphorus fertilisers in soils</t>
  </si>
  <si>
    <t>Effects of methyl jasmonate on plant growth and leaf properties</t>
  </si>
  <si>
    <t>Synchrotron-Based X-Ray Fluorescence Microscopy as a Technique for Imaging of Elements in Plants</t>
  </si>
  <si>
    <t>Depth-based differentiation in nitrogen uptake between graminoids and shrubs in an Arctic tundra plant community</t>
  </si>
  <si>
    <t>JOURNAL OF VEGETATION SCIENCE</t>
  </si>
  <si>
    <t>1100-9233</t>
  </si>
  <si>
    <t>High Quality Yield in Lettuce in Response to Low Nitrate Content can be Achieved by Reduced Nitrogen Application</t>
  </si>
  <si>
    <t>王长海</t>
  </si>
  <si>
    <t>MIKCC-type MADS-box genes in Rosa chinensis: the remarkable expansion of ABCDE model genes and their roles in floral organogenesis</t>
  </si>
  <si>
    <t>Effects of various feeding patterns of Bacillus coagulans on growth performance, antioxidant response and Nrf2-Keap1 signaling pathway in juvenile gibel carp (Carassius auratus gibelio)</t>
  </si>
  <si>
    <t>Extraction Optimization, Purification, Antioxidant Activity, and Preliminary Structural Characterization of Crude Polysaccharide from an Arctic Chlorella sp.</t>
  </si>
  <si>
    <t>POLYMERS</t>
  </si>
  <si>
    <t>2073-4360</t>
  </si>
  <si>
    <t>The effects of 3 different microalgae species on the growth, metamorphosis and MYP gene expression of two sea urchins, Strongylocentrotus intermedius and S. nudus</t>
  </si>
  <si>
    <t>Contrasting physical and biochemical properties of orchard soils suppressive and conducive to Fusarium wilt of banana</t>
  </si>
  <si>
    <t>SOIL USE AND MANAGEMENT</t>
  </si>
  <si>
    <t>0266-0032</t>
  </si>
  <si>
    <t>王世梅；李真</t>
  </si>
  <si>
    <t>Remediation of lead-contaminated water by geological fluorapatite and fungus Penicillium oxalicum</t>
  </si>
  <si>
    <t>熊正琴</t>
  </si>
  <si>
    <t>Nitrification inhibitors mitigated reactive gaseous nitrogen intensity in intensive vegetable soils from China</t>
  </si>
  <si>
    <t>Thermodynamic responses of ammonia-oxidizing archaea and bacteria explain N2O production from greenhouse vegetable soils</t>
  </si>
  <si>
    <t>Ammonia volatilization and atmospheric N deposition following straw and urea application from a rice-wheat rotation in southeastern China</t>
  </si>
  <si>
    <t>Field-aged biochar stimulated N2O production from greenhouse vegetable production soils by nitrification and denitrification</t>
  </si>
  <si>
    <t>Nitrogen fertilizer in combination with an ameliorant mitigated yield-scaled greenhouse gas emissions from a coastal saline rice field in southeastern China</t>
  </si>
  <si>
    <t>Microbial explanations for field-aged biochar mitigating greenhouse gas emissions during a rice-growing season</t>
  </si>
  <si>
    <t>徐国华</t>
  </si>
  <si>
    <t>Sensing and transport of nutrients in plants</t>
  </si>
  <si>
    <t>OsNRT2.4 encodes a dual-affinity nitrate transporter and functions in nitrate-regulated root growth and nitrate distribution in rice</t>
  </si>
  <si>
    <t>Strigolactones affect the translocation of nitrogen in rice</t>
  </si>
  <si>
    <t>徐莉</t>
  </si>
  <si>
    <t>Assessing of an irrigation and fertilization practice for improving rice production in the Taihu Lake region (China)</t>
  </si>
  <si>
    <t>徐阳春</t>
  </si>
  <si>
    <t>Ralstonia solanacearum pathogen disrupts bacterial rhizosphere microbiome during an invasion</t>
  </si>
  <si>
    <t>宣伟</t>
  </si>
  <si>
    <t>A comparison of lateral root patterning among dicot and monocot plants</t>
  </si>
  <si>
    <t>Effects of Water-Washed Biochar on Soil Properties, Greenhouse Gas Emissions, and Rice Yield</t>
  </si>
  <si>
    <t>杨新萍</t>
  </si>
  <si>
    <t>Dietary cadmium intake from rice and vegetables and potential health risk: A case study in Xiangtan, southern China</t>
  </si>
  <si>
    <t>余光辉</t>
  </si>
  <si>
    <t>Contrasting effects of inorganic and organic fertilisation regimes on shifts in Fe redox bacterial communities in red soils</t>
  </si>
  <si>
    <t>Total and available metal concentrations in soils from six long-term fertilization sites across China</t>
  </si>
  <si>
    <t>余玲</t>
  </si>
  <si>
    <t>Plant HAK/KUP/KT K+ transporters: Function and regulation</t>
  </si>
  <si>
    <t>余玲；徐国华</t>
  </si>
  <si>
    <t>Two NHX-type transporters from Helianthus tuberosus improve the tolerance of rice to salinity and nutrient deficiency stress</t>
  </si>
  <si>
    <t>占新华</t>
  </si>
  <si>
    <t>Apoplastic and symplastic uptake of phenanthrene in wheat roots</t>
  </si>
  <si>
    <t>Carotenoid and superoxide dismutase are the most effective antioxidants participating in ROS scavenging in phenanthrene accumulated wheat leaf</t>
  </si>
  <si>
    <t>张瑞福</t>
  </si>
  <si>
    <t>Long-term agronomic practices alter the composition of asymbiotic diazotrophic bacterial community and their nitrogen fixation genes in an acidic red soil</t>
  </si>
  <si>
    <t>FtsEX-CwlO regulates biofilm formation by a plant-beneficial rhizobacterium Bacillus velezensis SQR9</t>
  </si>
  <si>
    <t>RESEARCH IN MICROBIOLOGY</t>
  </si>
  <si>
    <t>0923-2508</t>
  </si>
  <si>
    <t>Effect of CBM1 and linker region on enzymatic properties of a novel thermostable dimeric GH10 xylanase (Xyn10A) from filamentous fungus Aspergillus fumigatus Z5</t>
  </si>
  <si>
    <t>Exploring Elicitors of the Beneficial Rhizobacterium Bacillus amyloliquefaciens SQR9 to Induce Plant Systemic Resistance and Their Interactions With Plant Signaling Pathways</t>
  </si>
  <si>
    <t>ResDE Two-Component Regulatory System Mediates Oxygen Limitation-Induced Biofilm Formation by Bacillus amyloliquefaciens SQR9</t>
  </si>
  <si>
    <t>Synthesis and detoxification of nitric oxide in the plant beneficial rhizobacterium Bacillus amyloliquefaciens SQR9 and its effect on biofilm formation</t>
  </si>
  <si>
    <t>Grazing-induced microbiome alterations drive soil organic carbon turnover and productivity in meadow steppe</t>
  </si>
  <si>
    <t>Identification of Chemotaxis Compounds in Root Exudates and Their Sensing Chemoreceptors in Plant-Growth-Promoting Rhizobacteria Bacillus amyloliquefaciens SQR9</t>
  </si>
  <si>
    <t>张旭辉；李恋卿</t>
  </si>
  <si>
    <t>Effects of biochar on availability and plant uptake of heavy metals - A meta-analysis</t>
  </si>
  <si>
    <t>张亚丽</t>
  </si>
  <si>
    <t>OsPIN1b is Involved in Rice Seminal Root Elongation by Regulating Root Apical Meristem Activity in Response to Low Nitrogen and Phosphate</t>
  </si>
  <si>
    <t>张艺</t>
  </si>
  <si>
    <t>Irrigation and weed control alter soil microbiology and nutrient availability in North Carolina Sandhill peach orchards</t>
  </si>
  <si>
    <t>张艺；胡水金</t>
  </si>
  <si>
    <t>Vertical distribution of ammonia-oxidizing microorganisms across a soil profile of the Chinese Loess Plateau and their responses to nitrogen inputs</t>
  </si>
  <si>
    <t>赵方杰</t>
  </si>
  <si>
    <t>Arsenic methylation by a novel ArsM As(III) S-adenosylmethionine methyltransferase that requires only two conserved cysteine residues</t>
  </si>
  <si>
    <t>MOLECULAR MICROBIOLOGY</t>
  </si>
  <si>
    <t>0950-382X</t>
  </si>
  <si>
    <t>Soil and human health</t>
  </si>
  <si>
    <t>Antibiotics and antibiotic resistance from animal manures to soil: a review</t>
  </si>
  <si>
    <t>Dissecting the components controlling root-to-shoot arsenic translocation in Arabidopsis thaliana</t>
  </si>
  <si>
    <t>Cadmium Phytoremediation: Call Rice CAL1</t>
  </si>
  <si>
    <t>Long-term effects of manure and chemical fertilizers on soil antibiotic resistome</t>
  </si>
  <si>
    <t>Effective methods to reduce cadmium accumulation in rice grain</t>
  </si>
  <si>
    <t>Decreasing arsenic accumulation in rice by overexpressing OsNIP1;1 and OsNIP3;3 through disrupting arsenite radial transport in roots</t>
  </si>
  <si>
    <t>Geographical variations of cadmium and arsenic concentrations and arsenic speciation in Chinese rice</t>
  </si>
  <si>
    <t>OsWRKY28 Regulates Phosphate and Arsenate Accumulation, Root System Architecture and Fertility in Rice</t>
  </si>
  <si>
    <t>赵言文</t>
  </si>
  <si>
    <t>Relationship between Park Composition, Vegetation Characteristics and Cool Island Effect</t>
  </si>
  <si>
    <t>Effects of Biochar and Sludge on Carbon Storage of Urban Green Roofs</t>
  </si>
  <si>
    <t>FORESTS</t>
  </si>
  <si>
    <t>1999-4907</t>
  </si>
  <si>
    <t>郑冠宇</t>
  </si>
  <si>
    <t>Impact of sludge conditioning treatment on the bioavailability of pyrene in sewage sludge</t>
  </si>
  <si>
    <t>郑金伟</t>
  </si>
  <si>
    <t>Oxygenated derivative is more influential than unsubstituted polycyclic aromatic hydrocarbon on ammonia-oxidizing archaea in an acidic soil</t>
  </si>
  <si>
    <t>郑聚锋</t>
  </si>
  <si>
    <t>Biochar amendment changes temperature sensitivity of soil respiration and composition of microbial communities 3 years after incorporation in an organic carbon-poor dry cropland soil</t>
  </si>
  <si>
    <t>朱雪竹</t>
  </si>
  <si>
    <t>PAHs would alter cyanobacterial blooms by affecting the microcystin production and physiological characteristics of Microcystis aeruginosa</t>
  </si>
  <si>
    <t>邹建文</t>
  </si>
  <si>
    <t>Diel and seasonal nitrous oxide fluxes determined by floating chamber and gas transfer equation methods in agricultural irrigation watersheds in southeast China</t>
  </si>
  <si>
    <t>An additive effect of elevated atmospheric CO2 and rising temperature on methane emissions related to methanogenic community in rice paddies</t>
  </si>
  <si>
    <t>Climatic role of terrestrial ecosystem under elevated CO2: a bottom-up greenhouse gases budget</t>
  </si>
  <si>
    <t>总计</t>
  </si>
  <si>
    <t>计数项:论文题目</t>
  </si>
  <si>
    <t>平均值项:5年影响因子</t>
  </si>
  <si>
    <t>求和项:if&gt;=10</t>
  </si>
  <si>
    <t>求和项:if&gt;=5</t>
  </si>
  <si>
    <t>求和项:if&lt;2</t>
  </si>
  <si>
    <t>外国语学院</t>
  </si>
  <si>
    <t>(空白)</t>
  </si>
  <si>
    <t>影响因子（2016）</t>
  </si>
  <si>
    <t xml:space="preserve"> Lu, Shaoyun；郭振飞</t>
  </si>
  <si>
    <t>Bai, Shiqie;沈益新</t>
  </si>
  <si>
    <t>Hu, J.</t>
  </si>
  <si>
    <t>Zhang, J；黄炳茹</t>
  </si>
  <si>
    <t>Zhang, Yingjun</t>
  </si>
  <si>
    <t xml:space="preserve"> Cao, Shaoxian</t>
  </si>
  <si>
    <t xml:space="preserve"> Li, Jun;蔡亚非</t>
  </si>
  <si>
    <t xml:space="preserve"> Liu, X.</t>
  </si>
  <si>
    <t xml:space="preserve"> Wu, Wangjun;刘红林</t>
  </si>
  <si>
    <t>Jiang Qingyan;  Sun, Zhihong；朱伟云</t>
  </si>
  <si>
    <t>Liu, Yang</t>
  </si>
  <si>
    <t>Qiu, YR；熊波</t>
  </si>
  <si>
    <t>Shah, AA</t>
  </si>
  <si>
    <t>Sun, ZH；Yin, YL； Jiang, QY；朱伟云</t>
  </si>
  <si>
    <t>Tian, L.;颜培实</t>
  </si>
  <si>
    <t>Wang, Jing（朱伟云）</t>
  </si>
  <si>
    <t xml:space="preserve">Zhang, H </t>
  </si>
  <si>
    <t>石放雄； Song, Xuemei; Jiang, Yongqing(外）</t>
  </si>
  <si>
    <t>孙少琛; Ou, Xiang-Hong;</t>
  </si>
  <si>
    <t xml:space="preserve"> Jung, Yong-Sam； Chen, HJ</t>
  </si>
  <si>
    <t xml:space="preserve"> Liu, Cheng（外）; Wang, Shouyu</t>
  </si>
  <si>
    <t xml:space="preserve"> Sun, W.; Li, Y.</t>
  </si>
  <si>
    <t xml:space="preserve"> Xue, Liang;wang shouyu</t>
  </si>
  <si>
    <t>Fan, YJ（外）；周继勇</t>
  </si>
  <si>
    <t xml:space="preserve">Haseeb, A </t>
  </si>
  <si>
    <t>Jung, Yong-Sam;钱莺娟</t>
  </si>
  <si>
    <t>Liu, Cheng;Wang, Shouyu</t>
  </si>
  <si>
    <t>Liu, Ting;Wang, Shouyu</t>
  </si>
  <si>
    <t>Wen, Libin;范红结</t>
  </si>
  <si>
    <t>Xie, Q;李祥瑞</t>
  </si>
  <si>
    <t xml:space="preserve">周斌； Qiu, HJ </t>
  </si>
  <si>
    <t>周继勇; Liu, Wenjun</t>
  </si>
  <si>
    <t xml:space="preserve"> Kong, Qian</t>
  </si>
  <si>
    <t>Hu Zhichao;汪小旵</t>
  </si>
  <si>
    <t>Lu Wei</t>
  </si>
  <si>
    <t>Ullah, F</t>
  </si>
  <si>
    <t>陈坤杰; Lu, RF</t>
  </si>
  <si>
    <t>汪快兵； Lu Bo</t>
  </si>
  <si>
    <t>仲高艳；Yang, Shoufeng</t>
  </si>
  <si>
    <t>Ge, Wei</t>
  </si>
  <si>
    <t>Shi, Yangyan;</t>
  </si>
  <si>
    <t>Chen Rongshun;朱映光</t>
  </si>
  <si>
    <t>崔海燕; Wang, Xinping</t>
  </si>
  <si>
    <t xml:space="preserve"> Cheng, Zhijun;万建民</t>
  </si>
  <si>
    <t xml:space="preserve"> Shao, Hongbo; 喻德跃</t>
  </si>
  <si>
    <t xml:space="preserve"> Shu, Xiaoli;华健</t>
  </si>
  <si>
    <t xml:space="preserve"> Xu, Weigang</t>
  </si>
  <si>
    <t>Chen, L;丁艳锋</t>
  </si>
  <si>
    <t>Chu, Pu;管荣展</t>
  </si>
  <si>
    <t>Gao, YG（外）;严远鑫</t>
  </si>
  <si>
    <t>Qi, JL; Yang, YH</t>
  </si>
  <si>
    <t>Wang, Libin</t>
  </si>
  <si>
    <t>Wu, Chuntai; 周宝良</t>
  </si>
  <si>
    <t>Zhang, Hua; 麻浩</t>
  </si>
  <si>
    <t>Zhang, Yong;程顺和</t>
  </si>
  <si>
    <t>Zhou, Yifeng</t>
  </si>
  <si>
    <t>高夕全; Chen, Huabang</t>
  </si>
  <si>
    <t>齐增军; Zhang, Xinyou</t>
  </si>
  <si>
    <t xml:space="preserve"> Huang, Yan; 崔中利</t>
  </si>
  <si>
    <t>Kong, Weiwen;腊红桂</t>
  </si>
  <si>
    <t>Liu, Jingze; Rong, Mingqiang；赖仞</t>
  </si>
  <si>
    <t>Wu, Jizhong;陈亚华</t>
  </si>
  <si>
    <t>Zou, Shenshen；梁永恒</t>
  </si>
  <si>
    <t xml:space="preserve">赖仞； Luo, XD（外）：Sun, ZH（外） </t>
  </si>
  <si>
    <t xml:space="preserve"> Sun, Jian;周光宏</t>
  </si>
  <si>
    <t>Cao, JX；周光宏</t>
  </si>
  <si>
    <t>Cao, YL；曾晓雄</t>
  </si>
  <si>
    <t>Lu, Shengmin</t>
  </si>
  <si>
    <t>Post, Mark J.</t>
  </si>
  <si>
    <t>Voglmeir, J ； Yedid, G</t>
  </si>
  <si>
    <t>Voglmeir, J; 刘丽</t>
  </si>
  <si>
    <t>Wang, Pei;杨润强</t>
  </si>
  <si>
    <t>Wang, W（周光宏）</t>
  </si>
  <si>
    <t>Wang, Yufeng</t>
  </si>
  <si>
    <t>Zhou, Huijuan; 郁志芳</t>
  </si>
  <si>
    <t>Zhou, Huijuan;郁志芳</t>
  </si>
  <si>
    <t>Article; Early Access</t>
  </si>
  <si>
    <t>曾晓雄； Ye, Hong</t>
  </si>
  <si>
    <t>曾晓雄；Sun, Yi</t>
  </si>
  <si>
    <t>胡冰； Li, Yunqi; Huang, Qingrong（外）</t>
  </si>
  <si>
    <t>胡冰; Mezzenga, Raffaele</t>
  </si>
  <si>
    <t>Yang, B</t>
  </si>
  <si>
    <t xml:space="preserve"> Li, Laihao</t>
  </si>
  <si>
    <t xml:space="preserve"> Liu, Bo; Xu, Pao</t>
  </si>
  <si>
    <t xml:space="preserve"> Ren, M.</t>
  </si>
  <si>
    <t xml:space="preserve"> Shen, Huaishun</t>
  </si>
  <si>
    <t xml:space="preserve"> Xie, Jun; Xu, Pao</t>
  </si>
  <si>
    <t xml:space="preserve"> Zhu, Xin-ping</t>
  </si>
  <si>
    <t>Chen, Jiazhang</t>
  </si>
  <si>
    <t>Chen, JZ; Xu, P</t>
  </si>
  <si>
    <t>Chen, Zhang Jia; Xu, Pao</t>
  </si>
  <si>
    <t>Dong, Zaijie</t>
  </si>
  <si>
    <t>Dong, ZJ</t>
  </si>
  <si>
    <t>Fu, HT</t>
  </si>
  <si>
    <t xml:space="preserve">Fu, HT </t>
  </si>
  <si>
    <t>Ge, X.; Ren, M.</t>
  </si>
  <si>
    <t xml:space="preserve">Ge, XP </t>
  </si>
  <si>
    <t xml:space="preserve">Ge, XP; Ren, MC </t>
  </si>
  <si>
    <t>Gu, RB; Xu, P</t>
  </si>
  <si>
    <t>Kong Jie</t>
  </si>
  <si>
    <t xml:space="preserve">Latief, R; Lefen, L </t>
  </si>
  <si>
    <t>Liu, B; Xu, P</t>
  </si>
  <si>
    <t>Ren, MC; Ge, XP</t>
  </si>
  <si>
    <t>Xu, P</t>
  </si>
  <si>
    <t>Xu, P; Gu, RB</t>
  </si>
  <si>
    <t>Yin, Guo-Jun; Xu, Pao</t>
  </si>
  <si>
    <t>Zhao, Fa-zhen; Chen, Song-lin</t>
  </si>
  <si>
    <t>葛羡平</t>
  </si>
  <si>
    <t>葛羡平; Ren, Mingchun</t>
  </si>
  <si>
    <t xml:space="preserve"> Chen, Feng</t>
  </si>
  <si>
    <t>Kondo, S</t>
  </si>
  <si>
    <t xml:space="preserve">Li, M;张绍铃 </t>
  </si>
  <si>
    <t>Li, Ronglin；黎星辉</t>
  </si>
  <si>
    <t>Sun, Xiaoling;黎星辉</t>
  </si>
  <si>
    <t>Wu, H; 李义</t>
  </si>
  <si>
    <t>Zhuang, Yong</t>
  </si>
  <si>
    <t>郭巧生; Liu, Zuoyi（外）</t>
  </si>
  <si>
    <t>郭世荣; Zhou, Gui-Fen</t>
  </si>
  <si>
    <t>Not Available</t>
  </si>
  <si>
    <t xml:space="preserve"> Li, Junmin; Chen, Jianping</t>
  </si>
  <si>
    <t xml:space="preserve"> Xu, Quan;郭坚华</t>
  </si>
  <si>
    <t>Dong, K；苏建亚</t>
  </si>
  <si>
    <t>Lacroix, B；郭坚华</t>
  </si>
  <si>
    <t>Sun, Zongtao; Chen, Jianping</t>
  </si>
  <si>
    <t>Tian, Sheng（外）;叶永浩;Qiao, Chunhua</t>
  </si>
  <si>
    <t>Zhao, Hongwei</t>
  </si>
  <si>
    <t xml:space="preserve">高学文;吴震 </t>
  </si>
  <si>
    <t>李国清；Ma, Yan</t>
  </si>
  <si>
    <t>刘向东； Guo, Huifang</t>
  </si>
  <si>
    <t xml:space="preserve"> Wang, Shusheng;张亚丽</t>
  </si>
  <si>
    <t>Arain, MS;李国清</t>
  </si>
  <si>
    <t>Chen, G; Qian, Q;徐国华</t>
  </si>
  <si>
    <t>Dong, Jianxin（外）;张亚丽</t>
  </si>
  <si>
    <t>Druzhinina, Irina S.;沈其荣</t>
  </si>
  <si>
    <t>Du, Zhenjie;Qi, Xuebin</t>
  </si>
  <si>
    <t>Jin, PK；丁大虎</t>
  </si>
  <si>
    <t>Liu Zhipeng</t>
  </si>
  <si>
    <t>Liu, FW；周立祥</t>
  </si>
  <si>
    <t>Wang, Bo</t>
  </si>
  <si>
    <t>Wang, S; Hu, S</t>
  </si>
  <si>
    <t>Yang, Shengmao</t>
  </si>
  <si>
    <t>Yu, XY（外）；葛英</t>
  </si>
  <si>
    <t>Zeng, Houqing;朱毅勇</t>
  </si>
  <si>
    <t>Zhang, Ling;</t>
  </si>
  <si>
    <t>李辉信； Wu, Jun</t>
  </si>
  <si>
    <t>李真；Zhao, Yanwen</t>
  </si>
  <si>
    <t>梁明祥; Van den Ende, Wim</t>
  </si>
  <si>
    <t>Article; Retracted Publication</t>
  </si>
  <si>
    <t>徐国华；Chen, Guang; Qian, Qian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</si>
</sst>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3"/>
      <scheme val="minor"/>
    </font>
    <font>
      <sz val="12"/>
      <name val="宋体"/>
      <family val="3"/>
    </font>
    <font>
      <sz val="11"/>
      <name val="宋体"/>
      <family val="3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58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58" fontId="0" fillId="0" borderId="0" xfId="0" applyNumberForma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onnections" Target="connection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1511" refreshedBy="Administrator" refreshedVersion="5">
  <cacheSource type="worksheet">
    <worksheetSource ref="A1:R1048576" sheet="Sheet1"/>
  </cacheSource>
  <cacheFields count="18">
    <cacheField name="序  号">
      <sharedItems containsString="0" containsBlank="1" containsMixedTypes="0" containsNumber="1" containsInteger="1" count="151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m/>
      </sharedItems>
    </cacheField>
    <cacheField name="学院">
      <sharedItems containsBlank="1" containsMixedTypes="0" count="18">
        <s v="草业学院"/>
        <s v="动物科技学院"/>
        <s v="动物医学院"/>
        <s v="工学院"/>
        <s v="公共管理学院"/>
        <s v="经济管理学院"/>
        <s v="理学院"/>
        <s v="农学院"/>
        <s v="人文与社会发展学院"/>
        <s v="生命科学学院"/>
        <s v="食品科技学院"/>
        <s v="外国语学院"/>
        <s v="信息科技学院"/>
        <s v="渔业学院"/>
        <s v="园艺学院"/>
        <s v="植物保护学院"/>
        <s v="资源与环境科学学院"/>
        <m/>
      </sharedItems>
    </cacheField>
    <cacheField name="通讯作者">
      <sharedItems containsBlank="1" containsMixedTypes="0" count="717">
        <s v=" Lu, Shaoyun；郭振飞"/>
        <s v="Bai, Shiqie;沈益新"/>
        <s v="Hu, J."/>
        <s v="Zhang, J；黄炳茹"/>
        <s v="Zhang, Yingjun"/>
        <s v="郭振飞"/>
        <s v="郭振飞；Lu, Shaoyun"/>
        <s v="胡健"/>
        <s v="邵涛"/>
        <s v="沈益新"/>
        <s v="施海帆；郭振飞"/>
        <s v="孙逍"/>
        <s v="肖燕"/>
        <s v="杨高文"/>
        <s v="于景金"/>
        <s v="张英俊"/>
        <s v=" Cao, Shaoxian"/>
        <s v=" Li, Jun;蔡亚非"/>
        <s v=" Liu, X."/>
        <s v=" Wu, Wangjun;刘红林"/>
        <s v="Jiang Qingyan;  Sun, Zhihong；朱伟云"/>
        <s v="Liu, Yang"/>
        <s v="Qiu, YR；熊波"/>
        <s v="Shah, AA"/>
        <s v="Shah, Assar Ali"/>
        <s v="Sun, ZH；Yin, YL； Jiang, QY；朱伟云"/>
        <s v="Tian, L.;颜培实"/>
        <s v="Wang, Jing（朱伟云）"/>
        <s v="Zhang, H "/>
        <s v="陈杰"/>
        <s v="成艳芬"/>
        <s v="高峰"/>
        <s v="顾玲"/>
        <s v="杭苏琴"/>
        <s v="蒋广震"/>
        <s v="李春梅"/>
        <s v="李娟"/>
        <s v="李平华；黄瑞华"/>
        <s v="李齐发"/>
        <s v="李向飞"/>
        <s v="李向飞；刘文斌"/>
        <s v="刘红林"/>
        <s v="刘红林；潘增祥"/>
        <s v="刘军花"/>
        <s v="刘强"/>
        <s v="刘文斌"/>
        <s v="刘文斌；张定东"/>
        <s v="毛胜勇"/>
        <s v="茆达干"/>
        <s v="石放雄"/>
        <s v="石放雄； Song, Xuemei; Jiang, Yongqing(外）"/>
        <s v="苏勇"/>
        <s v="孙少琛"/>
        <s v="孙少琛; Ou, Xiang-Hong;"/>
        <s v="孙少琛；刘红林"/>
        <s v="田亮"/>
        <s v="汪晶"/>
        <s v="王锋"/>
        <s v="王锋；樊懿萱"/>
        <s v="王根林"/>
        <s v="王恬"/>
        <s v="吴望军"/>
        <s v="熊波"/>
        <s v="颜培实"/>
        <s v="姚文"/>
        <s v="于敏莉；杜文兴"/>
        <s v="郁开芳"/>
        <s v="张定东"/>
        <s v="张艳丽"/>
        <s v="钟翔"/>
        <s v="周波"/>
        <s v="周岩民"/>
        <s v="朱伟云"/>
        <s v="邹康"/>
        <s v=" Jung, Yong-Sam； Chen, HJ"/>
        <s v=" Liu, Cheng（外）; Wang, Shouyu"/>
        <s v=" Sun, W.; Li, Y."/>
        <s v=" Xue, Liang;wang shouyu"/>
        <s v="Fan, YJ（外）；周继勇"/>
        <s v="Haseeb, A "/>
        <s v="Huang, Shile（外）；江善祥"/>
        <s v="Jung, Yong-Sam;钱莺娟"/>
        <s v="Liu, Cheng;Wang, Shouyu"/>
        <s v="Liu, Ting;Wang, Shouyu"/>
        <s v="Wang, Shuai（外）；李祥瑞"/>
        <s v="Wen, Libin;范红结"/>
        <s v="Xie, Q;李祥瑞"/>
        <s v="鲍恩东"/>
        <s v="曹瑞兵"/>
        <s v="陈秋生"/>
        <s v="陈新；江善祥"/>
        <s v="陈兴祥；黄克和"/>
        <s v="戴建君"/>
        <s v="范红结"/>
        <s v="范红结； Zhao Qi-zu（外）"/>
        <s v="顾金燕；邹继勇"/>
        <s v="何孔旺（外）；范红结"/>
        <s v="黄克和"/>
        <s v="贾逸敏"/>
        <s v="江善祥"/>
        <s v="江善祥；郭大伟"/>
        <s v="姜平"/>
        <s v="剧世强"/>
        <s v="雷治海"/>
        <s v="雷治海；王锋"/>
        <s v="李祥瑞"/>
        <s v="李玉峰"/>
        <s v="刘家国"/>
        <s v="刘永杰"/>
        <s v="陆承平"/>
        <s v="陆钟岩"/>
        <s v="吕英军"/>
        <s v="马海田"/>
        <s v="倪迎冬"/>
        <s v="潘翠玲；黄克和"/>
        <s v="沈向真"/>
        <s v="沈赞明"/>
        <s v="宋素泉；闫丽萍"/>
        <s v="粟硕"/>
        <s v="粟硕；周继勇"/>
        <s v="孙钦伟；赵茹茜"/>
        <s v="汤芳；戴建君"/>
        <s v="唐姝"/>
        <s v="王德云"/>
        <s v="王丽平"/>
        <s v="王丽平； Wu, Zuowei"/>
        <s v="王先炜"/>
        <s v="王先炜；王德云"/>
        <s v="吴文达"/>
        <s v="吴文达；张海彬"/>
        <s v="吴宗福"/>
        <s v="许媛媛"/>
        <s v="薛峰"/>
        <s v="薛峰；Jiang, Yuan"/>
        <s v="闫丽萍"/>
        <s v="闫丽萍；周继勇"/>
        <s v="严若峰"/>
        <s v="杨平"/>
        <s v="杨倩"/>
        <s v="杨晓静"/>
        <s v="姚火春"/>
        <s v="余祖功"/>
        <s v="庾庆华"/>
        <s v="张海彬"/>
        <s v="张炜"/>
        <s v="张源淑"/>
        <s v="赵茹茜"/>
        <s v="周斌； Qiu, HJ "/>
        <s v="周继勇; Liu, Wenjun"/>
        <s v="周振雷"/>
        <s v=" Kong, Qian"/>
        <s v="Hu Zhichao;汪小旵"/>
        <s v="Lu Wei"/>
        <s v="Ullah, F"/>
        <s v="曾伦武"/>
        <s v="陈可"/>
        <s v="陈坤杰"/>
        <s v="陈坤杰; Lu, RF"/>
        <s v="陈昆杰"/>
        <s v="程龙"/>
        <s v="丁启朔"/>
        <s v="丁为民"/>
        <s v="董井成"/>
        <s v="方真"/>
        <s v="何春霞"/>
        <s v="姬长英"/>
        <s v="江亿平"/>
        <s v="康敏"/>
        <s v="康敏；王兴盛"/>
        <s v="李泊"/>
        <s v="李骅；尹文庆"/>
        <s v="李静"/>
        <s v="李坤权"/>
        <s v="林相泽"/>
        <s v="刘龙申"/>
        <s v="鲁植雄"/>
        <s v="沈明霞"/>
        <s v="舒磊"/>
        <s v="汪快兵； Lu Bo"/>
        <s v="汪小旵"/>
        <s v="王兴盛"/>
        <s v="肖茂华"/>
        <s v="徐进"/>
        <s v="张浩"/>
        <s v="郑恩来"/>
        <s v="仲高艳；Yang, Shoufeng"/>
        <s v="周俊"/>
        <s v="周俊； Dai, Fang"/>
        <s v="朱磊"/>
        <s v="冯淑怡"/>
        <s v="刘红光"/>
        <s v="欧名豪；欧维新"/>
        <s v="欧维新"/>
        <s v="瞿忠琼"/>
        <s v="石晓平"/>
        <s v="吴未"/>
        <s v="夏敏"/>
        <s v="周月鹏"/>
        <s v="Ge, Wei"/>
        <s v="陈超"/>
        <s v="胡家香"/>
        <s v="孙顶强"/>
        <s v="田曦"/>
        <s v="王树进"/>
        <s v="王学君"/>
        <s v="徐志刚"/>
        <s v="易福金"/>
        <s v="周力"/>
        <s v="朱占国"/>
        <s v="Shi, Yangyan;"/>
        <s v="应瑞瑶"/>
        <s v="Chen Rongshun;朱映光"/>
        <s v="Li, Ya"/>
        <s v="崔海燕; Wang, Xinping"/>
        <s v="董长勋"/>
        <s v="蒋红梅"/>
        <s v="兰叶青"/>
        <s v="吕波"/>
        <s v="马保亮"/>
        <s v="沙强"/>
        <s v="沈薇"/>
        <s v="万群；Huang, Yandong"/>
        <s v="吴华"/>
        <s v="吴磊"/>
        <s v="吴磊；章维华"/>
        <s v="吴梅笙"/>
        <s v="徐峙晖"/>
        <s v="杨春龙"/>
        <s v="杨春龙； Zhu, Jian-Kang"/>
        <s v="杨红"/>
        <s v="杨宏伟"/>
        <s v="游雄"/>
        <s v="张春永"/>
        <s v="张帆"/>
        <s v="张良云"/>
        <s v="张良云；陈园园"/>
        <s v="张明智"/>
        <s v="张懿彬"/>
        <s v="章维华"/>
        <s v="朱映光"/>
        <s v="祝洁"/>
        <s v="祝洁；吴磊"/>
        <s v=" Cheng, Zhijun;万建民"/>
        <s v=" Shao, Hongbo; 喻德跃"/>
        <s v=" Shu, Xiaoli;华健"/>
        <s v=" Xu, Weigang"/>
        <s v=" Zhang, Jiefu；管荣展"/>
        <s v="Chen, L;丁艳锋"/>
        <s v="Chu, Pu;管荣展"/>
        <s v="Gao, YG（外）;严远鑫"/>
        <s v="Han, Tianfu；智海剑"/>
        <s v="He, Zuhua；华健"/>
        <s v="Hu, Wei"/>
        <s v="Jiang, Jiming；张文利"/>
        <s v="Qi, JL; Yang, YH"/>
        <s v="Wang, Libin"/>
        <s v="Wu, Chuntai; 周宝良"/>
        <s v="Yang, Yuwen（马正强）"/>
        <s v="Zhang, Hua; 麻浩"/>
        <s v="Zhang, Yong;程顺和"/>
        <s v="Zhou, Yifeng"/>
        <s v="蔡彩萍"/>
        <s v="蔡剑"/>
        <s v="蔡剑；姜东"/>
        <s v="曹卫星"/>
        <s v="曹卫星；倪军"/>
        <s v="陈琳；丁艳锋"/>
        <s v="陈增建"/>
        <s v="陈长青"/>
        <s v="程涛"/>
        <s v="戴廷波"/>
        <s v="丁承强"/>
        <s v="丁艳锋"/>
        <s v="盖钧镒"/>
        <s v="高夕全; Chen, Huabang"/>
        <s v="郭娜；邢邯"/>
        <s v="郭旺珍"/>
        <s v="洪德林"/>
        <s v="华健"/>
        <s v="黄方"/>
        <s v="黄方；喻德跃"/>
        <s v="黄骥"/>
        <s v="黄骥；华健"/>
        <s v="贾海燕"/>
        <s v="江海东；姜东"/>
        <s v="江玲；万建民"/>
        <s v="姜东"/>
        <s v="李刚华"/>
        <s v="刘玲珑"/>
        <s v="刘晓英"/>
        <s v="刘正辉"/>
        <s v="罗卫红； Yin, Xinyou"/>
        <s v="麻浩"/>
        <s v="马正强"/>
        <s v="孟亚利"/>
        <s v="倪军"/>
        <s v="齐增军; Zhang, Xinyou"/>
        <s v="齐增军；Wang, Honggang"/>
        <s v="谭河林；向小娥"/>
        <s v="田永超"/>
        <s v="万建民"/>
        <s v="王海燕"/>
        <s v="王海洋；王秀娥"/>
        <s v="王虎虎"/>
        <s v="王虎虎；徐幸莲"/>
        <s v="王笑；姜东"/>
        <s v="王秀娥"/>
        <s v="吴玉峰"/>
        <s v="邢邯"/>
        <s v="邢莉萍"/>
        <s v="杨东雷"/>
        <s v="杨海水"/>
        <s v="杨守萍"/>
        <s v="杨守萍； 盖钧镒"/>
        <s v="姚霞；曹卫星"/>
        <s v="喻德跃"/>
        <s v="张瑞奇"/>
        <s v="张天真"/>
        <s v="张文伟；万建民"/>
        <s v="章元明"/>
        <s v="赵晋明；邢邯"/>
        <s v="赵晋铭"/>
        <s v="赵团结"/>
        <s v="赵团结；邢邯"/>
        <s v="智海剑；李凯"/>
        <s v="周宝良"/>
        <s v="周治国"/>
        <s v="朱艳"/>
        <s v="庄丽芳；亓增军"/>
        <s v="Liu, Chunhui"/>
        <s v="院玲玲"/>
        <s v=" Huang, Yan; 崔中利"/>
        <s v="Hang, Yue-Yu；宋小玲"/>
        <s v="Kong, Weiwen;腊红桂"/>
        <s v="Liu, Jingze; Rong, Mingqiang；赖仞"/>
        <s v="Sheng, Yidi"/>
        <s v="Wu, Jizhong;陈亚华"/>
        <s v="Zou, Shenshen；梁永恒"/>
        <s v="曾彦"/>
        <s v="陈晨"/>
        <s v="陈凯"/>
        <s v="陈世国"/>
        <s v="陈熙；张炜"/>
        <s v="陈亚华"/>
        <s v="崔瑾"/>
        <s v="崔中利"/>
        <s v="顾向阳"/>
        <s v="何健"/>
        <s v="何健；Chen, Qing（外）"/>
        <s v="何清；何健"/>
        <s v="贺芹"/>
        <s v="洪青"/>
        <s v="胡筑兵；沈振国"/>
        <s v="黄星"/>
        <s v="蒋建东"/>
        <s v="蒋明义"/>
        <s v="赖仞； Luo, XD（外）：Sun, ZH（外） "/>
        <s v="李井全"/>
        <s v="李军（外）；蔡亚飞"/>
        <s v="梁永恒"/>
        <s v="娄来清；蔡庆生"/>
        <s v="卢亚萍"/>
        <s v="强胜"/>
        <s v="邱吉国"/>
        <s v="冉婷婷；王伟武"/>
        <s v="芮琪"/>
        <s v="芮琪；Wang, Dayong"/>
        <s v="芮琪；腊红桂"/>
        <s v="芮琪；王大勇"/>
        <s v="沈文飚"/>
        <s v="沈振国；胡筑兵"/>
        <s v="盛下放"/>
        <s v="盛下放；何琳燕"/>
        <s v="苏娜娜；崔瑾"/>
        <s v="谭明谱"/>
        <s v="夏妍"/>
        <s v="谢彦杰"/>
        <s v="徐冬青"/>
        <s v="许晓明"/>
        <s v="闫新"/>
        <s v="杨清"/>
        <s v="杨志敏"/>
        <s v="於丙军"/>
        <s v="于汉寿"/>
        <s v="张阿英"/>
        <s v="张群"/>
        <s v="章建浩；沈文飚"/>
        <s v="赵明文"/>
        <s v="郑录庆"/>
        <s v="钟增涛"/>
        <s v=" Ge, Liqin（外）；章建浩"/>
        <s v=" Sun, Jian;周光宏"/>
        <s v="Cao, JX；周光宏"/>
        <s v="Cao, YL；曾晓雄"/>
        <s v="Lu, Shengmin"/>
        <s v="Post, Mark J."/>
        <s v="Voglmeir, J ； Yedid, G"/>
        <s v="Voglmeir, J; 刘丽"/>
        <s v="Voglmeir, Josef"/>
        <s v="Wang, Pei;杨润强"/>
        <s v="Wang, W（周光宏）"/>
        <s v="Wang, Yufeng"/>
        <s v="Zhou, Huijuan; 郁志芳"/>
        <s v="Zhou, Huijuan;郁志芳"/>
        <s v="别小妹"/>
        <s v="曾晓雄"/>
        <s v="曾晓雄； Liu, Zhonghua"/>
        <s v="曾晓雄； Ye, Hong"/>
        <s v="曾晓雄；Liu, Zhonghua"/>
        <s v="曾晓雄；Sun, Yi"/>
        <s v="陈志刚"/>
        <s v="董明盛"/>
        <s v="郜海燕"/>
        <s v="顾振新"/>
        <s v="韩敏义；徐幸莲"/>
        <s v="韩永斌"/>
        <s v="韩永斌；陶阳"/>
        <s v="胡冰； Li, Yunqi; Huang, Qingrong（外）"/>
        <s v="胡冰; Mezzenga, Raffaele"/>
        <s v="胡秋辉"/>
        <s v="黄明"/>
        <s v="姜丽；郁志芳"/>
        <s v="金鹏"/>
        <s v="金鹏；郑永华"/>
        <s v="李春保"/>
        <s v="李春保；周光宏"/>
        <s v="刘丽；Voglmeir, Josef"/>
        <s v="刘蓉"/>
        <s v="陆兆新"/>
        <s v="吕凤霞"/>
        <s v="吕凤霞；Yang, Guang-Yu"/>
        <s v="潘磊庆"/>
        <s v="孙健"/>
        <s v="屠康"/>
        <s v="王沛；顾振兴"/>
        <s v="王鹏"/>
        <s v="辛志宏"/>
        <s v="徐幸莲"/>
        <s v="徐幸莲；韩明义"/>
        <s v="杨润强"/>
        <s v="杨润强；顾振新"/>
        <s v="叶可萍"/>
        <s v="郁志芳"/>
        <s v="张充"/>
        <s v="张万刚"/>
        <s v="张雅玮"/>
        <s v="章建浩"/>
        <s v="章建浩；Zhuang, H."/>
        <s v="赵海珍"/>
        <s v="赵立艳"/>
        <s v="郑永华"/>
        <s v="周光宏"/>
        <s v="周光宏；李春保"/>
        <s v="韩纪琴"/>
        <s v="Shu, Xin"/>
        <s v="Gu, Xingjian（徐焕良）"/>
        <s v="Yang, B"/>
        <s v="任守纲"/>
        <s v=" Li, Laihao"/>
        <s v=" Liu, Bo; Xu, Pao"/>
        <s v=" Ren, M."/>
        <s v=" Shen, Huaishun"/>
        <s v=" Xie, Jun; Xu, Pao"/>
        <s v=" Zhu, Xin-ping"/>
        <s v="Chen, Jiazhang"/>
        <s v="Chen, JZ; Xu, P"/>
        <s v="Chen, Zhang Jia; Xu, Pao"/>
        <s v="Dong, Zaijie"/>
        <s v="Dong, ZJ"/>
        <s v="Fu, HT"/>
        <s v="Fu, HT "/>
        <s v="Ge, X.; Ren, M."/>
        <s v="Ge, XP "/>
        <s v="Ge, XP; Ren, MC "/>
        <s v="Gu, RB; Xu, P"/>
        <s v="Kong Jie"/>
        <s v="Latief, R; Lefen, L "/>
        <s v="Liu, B; Xu, P"/>
        <s v="Ren, MC; Ge, XP"/>
        <s v="Xu, P"/>
        <s v="Xu, P; Gu, RB"/>
        <s v="Yin, Guo-Jun; Xu, Pao"/>
        <s v="Zhao, Fa-zhen; Chen, Song-lin"/>
        <s v="葛羡平"/>
        <s v="葛羡平; Ren, Mingchun"/>
        <s v="徐跑"/>
        <s v=" Chen, Feng"/>
        <s v="Kondo, S"/>
        <s v="Li, M;张绍铃 "/>
        <s v="Li, Ronglin；黎星辉"/>
        <s v="Sun, Xiaoling;黎星辉"/>
        <s v="Wang, Wenming（外）；郭巧生"/>
        <s v="Wu, H; 李义"/>
        <s v="Zhuang, Yong"/>
        <s v="陈发棣"/>
        <s v="陈劲枫"/>
        <s v="陈劲枫；娄群峰"/>
        <s v="陈素梅"/>
        <s v="陈素梅；蒋甲福"/>
        <s v="陈暄；黎星辉"/>
        <s v="程宗明"/>
        <s v="房经贵"/>
        <s v="房婉萍；朱旭军"/>
        <s v="房婉萍；朱旭君"/>
        <s v="高志红"/>
        <s v="高志红；Yu, Minglian（外）"/>
        <s v="谷超"/>
        <s v="谷超；张绍铃"/>
        <s v="管志勇"/>
        <s v="郭巧生; Liu, Zuoyi（外）"/>
        <s v="郭世荣"/>
        <s v="郭世荣; Zhou, Gui-Fen"/>
        <s v="侯喜林"/>
        <s v="胡春梅"/>
        <s v="黄小三"/>
        <s v="黄小三；张绍玲"/>
        <s v="蒋甲福"/>
        <s v="黎星辉"/>
        <s v="李季；陈劲枫"/>
        <s v="李义"/>
        <s v="刘同坤"/>
        <s v="刘兆磊"/>
        <s v="柳李旺"/>
        <s v="娄群峰"/>
        <s v="乔玉山；Ji, Muxiang（外）"/>
        <s v="乔玉山；Li, Xiugen（外）"/>
        <s v="乔玉山；汪良驹"/>
        <s v="渠慎春"/>
        <s v="孙锦"/>
        <s v="孙康；黎星辉"/>
        <s v="唐晓清"/>
        <s v="唐晓清；王康才"/>
        <s v="陶建敏"/>
        <s v="陶书田"/>
        <s v="腾年军"/>
        <s v="汪晨"/>
        <s v="汪良驹"/>
        <s v="王广东"/>
        <s v="王健"/>
        <s v="王利斌；张绍铃"/>
        <s v="王鹏；吴巨友"/>
        <s v="王玉花"/>
        <s v="王长泉"/>
        <s v="吴寒；李义"/>
        <s v="吴巨友"/>
        <s v="吴巨友；张绍铃"/>
        <s v="吴俊"/>
        <s v="吴震"/>
        <s v="向增旭"/>
        <s v="邢光南；陈发棣"/>
        <s v="熊爱生"/>
        <s v="徐迎春"/>
        <s v="殷豪；张绍铃"/>
        <s v="张昌伟"/>
        <s v="张飞"/>
        <s v="张虎平"/>
        <s v="张绍铃"/>
        <s v="张绍铃；吴巨友"/>
        <s v="庄静"/>
        <s v=" Li, Junmin; Chen, Jianping"/>
        <s v=" Xu, Quan;郭坚华"/>
        <s v="Dong, K；苏建亚"/>
        <s v="Lacroix, B；郭坚华"/>
        <s v="Sun, Zongtao; Chen, Jianping"/>
        <s v="Tian, Sheng（外）;叶永浩;Qiao, Chunhua"/>
        <s v="Zhao, Hongwei"/>
        <s v="陈法军"/>
        <s v="陈长军"/>
        <s v="陈长军； Wang, Kai"/>
        <s v="董汉松"/>
        <s v="董立尧"/>
        <s v="董莎萌"/>
        <s v="董双林"/>
        <s v="窦道龙"/>
        <s v="段亚冰；周明国"/>
        <s v="范加勤"/>
        <s v="高聪芬"/>
        <s v="高学文"/>
        <s v="高学文;吴震 "/>
        <s v="郭坚华"/>
        <s v="郭坚华；Chai, Yunrong"/>
        <s v="韩召军"/>
        <s v="韩召军；Wang, Guirong（外）"/>
        <s v="洪晓月"/>
        <s v="洪晓月； Wan, F. -H."/>
        <s v="侯毅平"/>
        <s v="胡白石"/>
        <s v="胡高"/>
        <s v="华修德"/>
        <s v="李国清"/>
        <s v="李国清；Ma, Yan"/>
        <s v="李红梅"/>
        <s v="李圣坤"/>
        <s v="李元喜"/>
        <s v="刘凤权"/>
        <s v="刘凤权；钱国良"/>
        <s v="刘向东； Guo, Huifang"/>
        <s v="刘泽文"/>
        <s v="马洪雨；赵弘巍"/>
        <s v="牛冬冬"/>
        <s v="钱国良"/>
        <s v="钱国良；刘凤权"/>
        <s v="施海燕"/>
        <s v="宋从凤"/>
        <s v="苏建亚"/>
        <s v="王备新"/>
        <s v="王鸣华"/>
        <s v="王源超"/>
        <s v="吴益东"/>
        <s v="薛晓峰； Shao, Renfu（外）"/>
        <s v="杨亦烨"/>
        <s v="叶文武"/>
        <s v="叶文武；郑小波"/>
        <s v="翟保平"/>
        <s v="张峰"/>
        <s v="张海峰"/>
        <s v="张懿熙；刘泽文"/>
        <s v="张正光"/>
        <s v="张正光； Wang, Ping（外）"/>
        <s v="赵春青"/>
        <s v="赵宏伟"/>
        <s v="郑小波"/>
        <s v="周明国"/>
        <s v="朱敏；陶小荣"/>
        <s v=" Liu, Chenghong；范晓荣"/>
        <s v=" Wang, Shusheng;张亚丽"/>
        <s v="Arain, MS;李国清"/>
        <s v="Chen, G; Qian, Q;徐国华"/>
        <s v="Dong, Jianxin（外）;张亚丽"/>
        <s v="Druzhinina, Irina S.;沈其荣"/>
        <s v="Du, Zhenjie;Qi, Xuebin"/>
        <s v="Geisen, Stefan；李荣"/>
        <s v="Jin, PK；丁大虎"/>
        <s v="Liu Zhipeng"/>
        <s v="Liu, FW；周立祥"/>
        <s v="Wang, Bo"/>
        <s v="Wang, S; Hu, S"/>
        <s v="Yang, Shengmao"/>
        <s v="Yu, XY（外）；葛英"/>
        <s v="Zeng, Houqing;朱毅勇"/>
        <s v="Zhang, Ling;"/>
        <s v="白勇飞；胡水金"/>
        <s v="陈效民"/>
        <s v="代静玉"/>
        <s v="丁大虎；蔡天明"/>
        <s v="董彩霞"/>
        <s v="范晓荣"/>
        <s v="高彦征"/>
        <s v="葛英"/>
        <s v="郭辉；胡水金"/>
        <s v="郭辉；赵言文"/>
        <s v="郭世伟"/>
        <s v="胡锋"/>
        <s v="胡水金"/>
        <s v="胡水金；Bai, Yongfei"/>
        <s v="胡一兵"/>
        <s v="黄朝锋"/>
        <s v="黄朝锋；Zhu, Jian-Kang"/>
        <s v="黄启为"/>
        <s v="季跃飞；陆隽鹤"/>
        <s v="姜灿烂；蔡天明"/>
        <s v="蒋静艳"/>
        <s v="康福星"/>
        <s v="李福春"/>
        <s v="李辉信"/>
        <s v="李辉信； Wu, Jun"/>
        <s v="李恋卿"/>
        <s v="李荣"/>
        <s v="李真"/>
        <s v="李真；Zhao, Yanwen"/>
        <s v="李真；胡水金"/>
        <s v="李真；胡水金；王世梅"/>
        <s v="梁明祥"/>
        <s v="梁明祥; Van den Ende, Wim"/>
        <s v="凌宁"/>
        <s v="凌婉婷"/>
        <s v="凌婉婷； Chen, Mindong（外）"/>
        <s v="刘东阳"/>
        <s v="刘满强"/>
        <s v="刘树伟"/>
        <s v="刘志鹏"/>
        <s v="隆小华"/>
        <s v="陆隽鹤"/>
        <s v="潘根兴"/>
        <s v="潘剑君"/>
        <s v="冉炜"/>
        <s v="沈标"/>
        <s v="沈其荣"/>
        <s v="孙明明"/>
        <s v="孙淑斌"/>
        <s v="汪鹏"/>
        <s v="王世梅；李真"/>
        <s v="王长海"/>
        <s v="熊正琴"/>
        <s v="徐国华"/>
        <s v="徐国华；Chen, Guang; Qian, Qian"/>
        <s v="徐莉"/>
        <s v="徐阳春"/>
        <s v="宣伟"/>
        <s v="杨新萍"/>
        <s v="余光辉"/>
        <s v="余玲"/>
        <s v="余玲；徐国华"/>
        <s v="占新华"/>
        <s v="张瑞福"/>
        <s v="张旭辉；李恋卿"/>
        <s v="张亚丽"/>
        <s v="张艺"/>
        <s v="张艺；胡水金"/>
        <s v="赵方杰"/>
        <s v="赵言文"/>
        <s v="郑冠宇"/>
        <s v="郑金伟"/>
        <s v="郑聚锋"/>
        <s v="朱雪竹"/>
        <s v="邹建文"/>
        <m/>
      </sharedItems>
    </cacheField>
    <cacheField name="论文题目">
      <sharedItems containsBlank="1" containsMixedTypes="0" count="1511">
        <s v="Cholesterol accumulation by suppression of SMT1 leads to dwarfism and improved drought tolerance in herbaceous plants"/>
        <s v="Effects of UV radiation on the process of wilting and application of additives at ensiling on the fermentation quality of Siberian wildrye silage on the Qinghai-Tibetan plateau"/>
        <s v="First Report of Drechslera andersenii Causing Leaf Spot on Perennial Ryegrass in Jiangsu China"/>
        <s v="Characterization and transcriptional regulation of chlorophyll b reductase gene NON-YELLOW COLORING 1 associated with leaf senescence in perennial ryegrass (Lolium perenne L.)"/>
        <s v="Trichoderma improves the growth of Leymus chinensis"/>
        <s v="Effects of exogenous 5-aminolevulinic acid on seed germination of alfalfa (Medicago varia Martyn.) under drought stress"/>
        <s v="Establishment of Agrobacterium-mediated transformation of seashore paspalum (Paspalum vaginatum O. Swartz)"/>
        <s v="A cold responsive ethylene responsive factor from Medicago falcata confers cold tolerance by up-regulation of polyamine turnover, antioxidant protection, and proline accumulation"/>
        <s v="Chloroplast Protein 12 Expression Alters Growth and Chilling Tolerance in Tropical Forage Stylosanthes guianensis (Aublet) Sw"/>
        <s v="First Report of Rust on Perennial Ryegrass Caused by Puccinia coronata in Jiangsu, China"/>
        <s v="First Report of Fusarium Patch on Festuca arundinacea Caused by Fusarium incarnalum-eguised Spades Complex (F1FSC 1) in China"/>
        <s v="First report of Ustilago avenae causing loose smut of oat (Avena sativa) in Shandong China"/>
        <s v="Effects of four short-chain fatty acids or salts on fermentation characteristics and aerobic stability of alfalfa (Medicago sativa L.) silage"/>
        <s v="Characterization and Identification of Lactic Acid Bacteria by 16S rRNA Gene Sequence and Their Effect on the Fermentation Quality of Elephant Grass (Pennisetum purpureum) Silage"/>
        <s v="Isolation and molecular identification of lactic acid bacteria from King grass and their application to improve the fermentation quality of sweet Sorghum"/>
        <s v="Effect of lactic acid bacteria-treated King grass silage on the performance traits and serum metabolites in New Zealand white rabbits (Oryctolagus cuniculus)"/>
        <s v="Effect of additives on fatty acid profile of high moisture alfalfa silage during ensiling and after exposure to air"/>
        <s v="Microbiological and chemical profiles of elephant grass inoculated with and without Lactobacillus plantarum and Pediococcus acidilactici"/>
        <s v="Characterization of Enterococcus faecalis JF85 and Enterococcus faecium Y83 isolated from Tibetan yak (Bos grunniens) for ensiling Pennisetum sinese"/>
        <s v="Characteristics of lactic acid bacteria isolated from different sources and their effects on the silage quality of oat (Avena sativa L.) straw on the Tibetan Plateau"/>
        <s v="Effect of Applying Lactobacillus plantarum and Pediococcus acidilactici Isolated on Fermentation Dynamics, Microbial Community and Aerobic Stability of Napier Grass (Pennisetum purpureum) Silage"/>
        <s v="Dynamics of change in fermentation and fatty acid profiles in high moisture alfalfa silage during ensiling at different temperatures"/>
        <s v="Inclusion of alfalfa improves nutritive value and invitro digestibility of various straw-grass mixed silages in Tibet"/>
        <s v="Ensiling as pretreatment of rice straw: The effect of hemicellulase and Lactobacillus plantarum on hemicellulose degradation and cellulose conversion"/>
        <s v="The effects of lactic acid bacteria strains isolated from various substrates on the fermentation quality of common vetch (Vicia sativa L.) in Tibet"/>
        <s v="The effects of fibrolytic enzymes, cellulolytic fungi and bacteria on the fermentation characteristics, structural carbohydrates degradation, and enzymatic conversion yields of Pennisetum sinese silage"/>
        <s v="Effects of applying oil-extracted microalgae on the fermentation quality, feed-nutritive value and aerobic stability of ensiled sweet sorghum"/>
        <s v="Fermentation quality, in vitro digestibility and aerobic stability of total mixed ration silages prepared with whole-plant corn (Zea mays L.) and hulless barley (Hordeum vulgare L.) straw"/>
        <s v="Impact of root C and N reserves on shoot regrowth of defoliated alfalfa cultivars differing in fall dormancy"/>
        <s v="Growth effects and distribution of selenite in Medicago sativa"/>
        <s v="Overexpression of a NF-YC Gene Results in Enhanced Drought and Salt Tolerance in Transgenic Seashore Paspalum"/>
        <s v="Effects of Magnesium Fertilizer on the Forage Crude Protein Content Depend upon Available Soil Nitrogen"/>
        <s v="Influence of winter crop residue and nitrogen form on greenhouse gas emissions from acidic paddy soil"/>
        <s v="Effects of biochar and nitrogen addition on nutrient and Cd uptake of Cichorium intybus grown in acidic soil"/>
        <s v="Effects of Biochar, N Fertilizer, and Crop Residues on Greenhouse Gas Emissions from Acidic Soils"/>
        <s v="Long-term effects of grazing and topography on extra-radical hyphae of arbuscular mycorrhizal fungi in semi-arid grasslands"/>
        <s v="Enhanced stolon growth and metabolic adjustment in creeping bentgrass with elevated CO2 concentration"/>
        <s v="Trichoderma Biofertilizer Links to Altered Soil Chemistry, Altered Microbial Communities, and Improved Grassland Biomass"/>
        <s v="Different susceptibility to porcine reproductive and respiratory syndrome virus infection among Chinese native pig breeds"/>
        <s v="ZBTB38, a novel regulator of autophagy initiation targeted by RB1CC1/FIP200 in spinal cord injury"/>
        <s v="The effects of mouse ovarian granulosa cell function and related gene expression by suppressing BMP/Smad signaling pathway"/>
        <s v="Pharmacokinetics and tissue distribution of enrofloxacin after single intramuscular injection in Pacific white shrimp"/>
        <s v="A Key Gene, PLIN1, Can Affect Porcine Intramuscular Fat Content Based on Transcriptome Analysis"/>
        <s v="Activation of Pyruvate Dehydrogenase by Sodium Dichloroacetate Shifts Metabolic Consumption from Amino Acids to Glucose in IPEC-J2 Cells and Intestinal Bacteria in Pigs"/>
        <s v="Expression, polymorphism of IRF5 gene and association with serum cytokine levels in pig"/>
        <s v="Eg5 orchestrates porcine oocyte maturational progression by maintaining meiotic organelle arrangement"/>
        <s v="Occurrences of Goat Mastitis and Milking Management in the Oodi Agricultural Region, Botswana"/>
        <s v="OCCURRENCE AND TRANSPLACENTAL TRANSMISSION OF Anaplasma marginale IN DAIRY CATTLE"/>
        <s v="Low-Protein Diets Decrease Porcine Nitrogen Excretion but with Restrictive Effects on Amino Acid Utilization"/>
        <s v="The effect of maternal obesity on fatty acid transporter expression and lipid metabolism in the full-term placenta of lean breed swine"/>
        <s v="The Changes of Colonic Bacterial Composition and Bacterial Metabolism Induced by an Early Food Introduction in a Neonatal Porcine Model"/>
        <s v="The Net Mineral Requirement for Maintenance and Growth of Dorper x Hu Ewe Lambs"/>
        <s v="Genetic variants in IL15 promoter affect transcription activity and intramuscular fat deposition in longissimus dorsi muscle of pigs"/>
        <s v="A Functional Mutation in KIAA1462 Promoter Decreases Glucocorticoid Receptor Affinity and Affects Egg-Laying Performance in Yangzhou Geese"/>
        <s v="Temporal changes of the bacterial community colonizing wheat straw in the cow rumen"/>
        <s v="The bacterial and archaeal community structures and methanogenic potential of the cecal microbiota of goats fed with hay and high-grain diets"/>
        <s v="In ovo feeding of l-arginine regulates intestinal barrier functions of posthatch broilers by activating the mTOR signaling pathway"/>
        <s v="In ovo feeding of L-arginine alters energy metabolism in post-hatch broilers"/>
        <s v="Effects of Different Selenium Sources on Growth Performance, Antioxidant Capacity and Meat Quality of Local Chinese Subei Chickens"/>
        <s v="Effects of alanyl-glutamine supplementation on the small intestinal mucosa barrier in weaned piglets challenged with lipopolysaccharide"/>
        <s v="In ovo feeding of creatine pyruvate modulates growth performance, energy reserves and mRNA expression levels of gluconeogenesis and glycogenesis enzymes in liver of embryos and neonatal broilers"/>
        <s v="Effects of in ovo feeding of L-arginine on the development of digestive organs, intestinal function and post-hatch performance of broiler embryos and hatchlings"/>
        <s v="Serum metabolomics study of nutrient metabolic variations in chronic heat-stressed broilers"/>
        <s v="Effects of chronic heat exposure on growth performance, intestinal epithelial histology, appetite-related hormones and genes expression in broilers"/>
        <s v="In Ovo Feeding of Creative Pyruvate Increases the Glycolysis Pathway, Glucose Transporter Gene Expression, and AMPK Phosphorylation in Breast Muscle of Neonatal Broilers"/>
        <s v="Chronic Heat Stress Damages Small Intestinal. Epithelium Cells Associated with the Adenosine 5'-Monophosphate-Activated Protein Kinase Pathway in Broilers"/>
        <s v="Creatine Monohydrate and Guanidinoacetic Acid Supplementation Affects the Growth Performance, Meat Quality, and Creatine Metabolism of Finishing Pigs"/>
        <s v="SIRT7 functions in redox homeostasis and cytoskeletal organization during oocyte maturation"/>
        <s v="Calcium-sensing receptor-mediated L-tryptophan-induced secretion of cholecystokinin and glucose-dependent insulinotropic peptide in swine duodenum"/>
        <s v="Phenylalanine and tryptophan stimulate gastrin and somatostatin secretion and H+ -K+-ATPase activity in pigs through calcium-sensing receptor"/>
        <s v="Sensing of L-Arginine by Gut-Expressed Calcium Sensing Receptor Stimulates Gut Satiety Hormones Cholecystokinin and Glucose-Dependent Insulinotropic Peptide Secretion in Pig Model"/>
        <s v="Molecular cloning of adipose triglyceride lipase (ATGL) gene from blunt snout bream and its expression after LPS-induced TNF-alpha factor"/>
        <s v="Autophagy involved in the activation of the Nrf2-antioxidant system in testes of heat-exposed mice"/>
        <s v="Short-term ingestion of deoxynivalenol in naturally contaminated feed alters piglet performance and gut hormone secretion"/>
        <s v="Dietary L-arginine supplementation improves semen quality and libido of boars under high ambient temperature"/>
        <s v="Effects of dietary sodium butyrate on reproduction in adult breeder roosters"/>
        <s v="The dynamic pattern of PLIN3 in pig oocytes and cumulus cells during in vitro maturation"/>
        <s v="miR-22 regulates C2C12 myoblast proliferation and differentiation by targeting TGFBR1"/>
        <s v="SMAD4 feedback regulates the canonical TGF-beta signaling pathway to control granulosa cell apoptosis"/>
        <s v="miR-1275 controls granulosa cell apoptosis and estradiol synthesis by impairing LRH-1/CYP19A1 axis"/>
        <s v="miR-181b-induced SMAD7 downregulation controls granulosa cell apoptosis through TGF-beta signaling by interacting with the TGFBR1 promoter"/>
        <s v="Molecular Characterization of the RNA-Binding Protein Quaking-a in Megalobrama amblycephala: Response to High-Carbohydrate Feeding and Glucose/Insulin/Glucagon Treatment"/>
        <s v="Interactions between dietary carbohydrate and metformin: Implications on energy sensing, insulin signaling pathway, glycolipid metabolism and glucose tolerance in blunt snout bream Megalobrama amblycephala"/>
        <s v="Lysine supplement benefits the growth performance, protein synthesis, and muscle development of Megalobrama amblycephala fed diets with fish meal replaced by rice protein concentrate"/>
        <s v="Fishmeal replacement by rice protein concentrate with xylooligosaccharides supplement benefits the growth performance, antioxidant capability and immune responses against Aeromonas hydrophila in blunt snout bream (Megalobrama amblycephala)"/>
        <s v="Resveratrol Improves the Energy Sensing and Glycolipid Metabolism of Blunt Snout Bream Megalobrama amblycephala Fed High-Carbohydrate Diets by Activating the AMPK-SIRT1-PGC-1 alpha Network"/>
        <s v="Benfotiamine, a Lipid-Soluble Analog of Vitamin B-1, Improves the Mitochondrial Biogenesis and Function in Blunt Snout Bream (Megalobrama amblycephala) Fed High-Carbohydrate Diets by Promoting the AMPK/PGC-1 beta/NRF-1 Axis"/>
        <s v="Effects of complete fish meal replacement by rice protein concentrate with or without lysine supplement on growth performance, muscle development and flesh quality of blunt snout bream (Megalobrama amblycephala)"/>
        <s v="Changes in Oxidative Stress Status in Sows from Days 100 of Gestation to Post-Partum Estrus"/>
        <s v="SC1 sustains the self-renewal capacity and pluripotency of chicken blastodermal cells by inhibiting the phosphorylation of ERK1 and promoting the phosphorylation of Akt"/>
        <s v="Initiation of follicular atresia: gene networks during early atresia in pig ovaries"/>
        <s v="Effects of different starch source of starter on small intestinal growth and endogenous GLP-2 secretion in preweaned lambs"/>
        <s v="Gastrointestinal microbial diversity and short-chain fatty acid production in pigs fed different fibrous diets with or without cell wall-degrading enzyme supplementation"/>
        <s v="Different preference is modulated by the feeding stimulants supplementation in different Chinese soft-shelled turtle (Pelodiscus sinensis) basic diets"/>
        <s v="Effect of Dietary Supplementation of Glycyrrhetinic Acid and Tea Polyphenols on Depuration of 2-methylisoborneol from Blunt Snout Bream, Megalobrama amblycephala"/>
        <s v="AMP-activated protein kinase alpha 1 in Megalobrama amblycephala: Molecular characterization and the transcriptional modulation by nutrient restriction and glucose and insulin loadings"/>
        <s v="Effects of fishmeal replacement with cottonseed meal protein hydrolysate on growth, digestion and intestinal histology of juvenile Chinese soft-shelled turtle, Pelodiscus sinensis"/>
        <s v="Dietary supplementation of xylooligosaccharides benefits the growth performance and lipid metabolism of common carp (Cyprinus carpio) fed high-fat diets"/>
        <s v="The mechanism of action of a fat regulator: Glycyrrhetinic acid (GA) stimulating fatty acid transmembrane and intracellular transport in blunt snout bream (Megalobrama amblycephala)"/>
        <s v="Effects of dietary glucose and starch levels on the growth, apparent digestibility, and skin-associated mucosal non-specific immune parameters in juvenile blunt snout bream (Megalobrama amblycephala)"/>
        <s v="Effects of abomasal supplementation of quercetin on performance, inflammatory cytokines, and matrix metalloproteinase genes expression in goats fed a high-grain diet"/>
        <s v="Morphological adaptation of sheep's rumen epithelium to high-grain diet entails alteration in the expression of genes involved in cell cycle regulation, cell proliferation and apoptosis"/>
        <s v="The response of ruminal fermentation, epithelium-associated microbiota, and epithelial barrier function to severe feed restriction in pregnant ewes"/>
        <s v="Expression patterns of claudin-5 and its related signals during luteal regression in pseudopregnant rats: The enhanced effect of additional PGF treatment"/>
        <s v="Thyroid hormones alter estrous cyclicity and antioxidative status in the ovaries of rats"/>
        <s v="Effects of daily exposure to saccharin sodium and rebaudioside A on the ovarian cycle and steroidogenesis in rats"/>
        <s v="Protective roles of Rutin against restraint stress on spermatogenesis in testes of adult mice"/>
        <s v="Melatonin mitigates bisphenol A-induced estradiol production and proliferation by porcine ovarian granulosa cells in vitro"/>
        <s v="Contemporaneous effects of diabetes mellitus and hypothyroidism on spermatogenesis and immunolocalization of Claudin-11 inside the seminiferous tubules of mice"/>
        <s v="Mitigation of stress from gastric mucosal injuries by mulberry extract may occur via nitric oxide synthase signaling in mice"/>
        <s v="A novel method to detect meat adulteration by recombinase polymerase amplification and SYBR green I"/>
        <s v="Co-occurrence of early gut colonization in neonatal piglets with microbiota in the maternal and surrounding delivery environments"/>
        <s v="Effects of Intravenous Infusion With Sodium Butyrate on Colonic Microbiota, Intestinal Development - and Mucosal Immune-Related Gene Expression in Normal Growing Pigs"/>
        <s v="Vesicular transport protein Arf6 modulates cytoskeleton dynamics for polar body extrusion in mouse oocyte meiosis"/>
        <s v="Profilin 1 plays feedback role in actin-mediated polar body extrusion in mouse oocytes"/>
        <s v="Melatonin protects oocytes from MEHP exposure-induced meiosis defects in porcine"/>
        <s v="The small GTPase RhoA regulates the LIMK1/2-cofilin pathway to modulate cytoskeletal dynamics in oocyte meiosis"/>
        <s v="FHOD1 regulates cytoplasmic actin-based spindle migration for mouse oocyte asymmetric cell division"/>
        <s v="Involvement of Kif4a in Spindle Formation and Chromosome Segregation in Mouse Oocytes"/>
        <s v="Melatonin protects against defects induced by deoxynivalenol during mouse oocyte maturation"/>
        <s v="Comparison of the toxic effects of different mycotoxins on porcine and mouse oocyte meiosis"/>
        <s v="Involvement of LIMK1/2 in actin assembly during mouse embryo development"/>
        <s v="Melatonin reduces oxidative damage in mouse granulosa cells via restraining JNK-dependent autophagy"/>
        <s v="Maternal obesity stimulates lipotoxicity and up-regulates inflammatory signaling pathways in the full-term swine placenta"/>
        <s v="Dynamic changes in morphology, gene expression and microbiome in the jejunum of compensatory-growth rats induced by protein restriction"/>
        <s v="Effects of galacto-oligosaccharides on growth and gut function of newborn suckling piglets"/>
        <s v="Acute nutrient treatment causes alterations in intra-follicular antioxidation and AKT signaling"/>
        <s v="Analysis of H19/Igf2 Methylation Status in the Sperm of Cloned Goats and Their Offspring"/>
        <s v="Non-invasive assessment of culture media from goat cloned embryos associated with subjective morphology by gas chromatography - mass spectroscopy-based metabolomic analysis"/>
        <s v="Scd1 Contributes to Lipid Droplets Formation in GMEC via Transcriptional Regulation of Tip47 and Adrp"/>
        <s v="Carcass traits, meat quality, antioxidant status and antioxidant gene expression in muscle and liver of Hu lambs fed perilla seed"/>
        <s v="Age-associated expression of vitamin D receptor and vitamin D-metabolizing enzymes in the male reproductive tract and sperm of Hu sheep"/>
        <s v="CRISPR/Cas9 Genome Editing: A Promising Tool for Therapeutic Applications of Induced Pluripotent Stem Cells"/>
        <s v="Effects of nutrient restriction and arginine treatment on oxidative stress in the ovarian tissue of ewes during the luteal phase"/>
        <s v="In vitro influence of selenium on the proliferation of and steroidogenesis in goat luteinized granulosa cells"/>
        <s v="Characterization of RUNX1T1, an Adipogenesis Regulator in Ovine Preadipocyte Differentiation"/>
        <s v="Dietary rumen-protected arginine and N-carbamylglutamate supplementation enhances fetal growth in underfed ewes"/>
        <s v="Effects of L-arginine on endometrial microvessel density in nutrient-restricted Hu sheep"/>
        <s v="Effects of perilla frutescens seed supplemented to diet on fatty acid composition and lipogenic gene expression in muscle and liver of Hu lambs"/>
        <s v="SIRT7 depletion inhibits cell proliferation, migration, and increases drug sensitivity by activating p38MAPK in breast cancer cells"/>
        <s v="Genetic polymorphism in Hsp90AA1 gene is associated with the thermotolerance in Chinese Holstein cows"/>
        <s v="Effects of dietary supplementation with oridonin on the growth performance, relative organ weight, lymphocyte proliferation, and cytokine concentration in broiler chickens"/>
        <s v="Intrauterine Growth Retardation Enhances Intestinal Autophagy and Proliferation in Rat Pups Responding to Colostrum"/>
        <s v="Effects of dietary supplementation with enzymatically treated Artemisia annua on growth performance, intestinal morphology, digestive enzyme activities, immunity, and antioxidant capacity of heat-stressed broilers"/>
        <s v="N-acetylcysteine attenuates intrauterine growth retardation-induced hepatic damage in suckling piglets by improving glutathione synthesis and cellular homeostasis"/>
        <s v="Altered tissue mineralization, increased hepatic lipid and inhibited autophagy in intrauterine growth retardation piglets"/>
        <s v="An evaluation of natural and synthetic vitamin E supplementation on growth performance and antioxidant capacity of broilers in early age"/>
        <s v="Effects of dietary Bacillus amyloliquefaciens supplementation on growth performance, intestinal morphology, inflammatory response, and microbiota of intra-uterine growth retarded weanling piglets"/>
        <s v="Choline supplementation improves the lipid metabolism of intrauterine-growth-restricted pigs"/>
        <s v="Curcumin attenuates hepatic mitochondrial dysfunction through the maintenance of thiol pool, inhibition of mtDNA damage, and stimulation of the mitochondrial thioredoxin system in heat-stressed broilers"/>
        <s v="Dietary effects of Bacillus subtilis fmbj on growth performance, small intestinal morphology, and its antioxidant capacity of broilers"/>
        <s v="Dietary enzymatically treated Artemisia annua L. improves meat quality, antioxidant capacity and energy status of breast muscle in heat-stressed broilers"/>
        <s v="Effects of Dietary Zinc Oxide Nanoparticles on Growth, Diarrhea, Mineral Deposition, Intestinal Morphology, and Barrier of Weaned Piglets"/>
        <s v="Effects of dimethylglycine sodium salt supplementation on growth performance, hepatic antioxidant capacity, and mitochondria-related gene expression in weanling piglets born with low birth weight"/>
        <s v="Dietary curcumin supplementation attenuates inflammation, hepatic injury and oxidative damage in a rat model of intra-uterine growth retardation"/>
        <s v="Effects of Intrauterine Growth Retardation on Growth, Meat Quality and Muscle Fiber Composition of Pigs"/>
        <s v="Effects of Natamycin on Growth Performance, Serum Biochemical Parameters and Antioxidant Capacity in Broiler Chickens"/>
        <s v="Identification of an (AC)n microsatellite in the &amp;ITSix1&amp;IT gene promoter and its effect on production traits in Pietrain x Duroc x Landrace x Yorkshire pigs"/>
        <s v="Identification of key microRNAs affecting drip loss in porcine longissimus dorsi by RNA-Seq"/>
        <s v="BaP exposure causes oocyte meiotic arrest and fertilization failure to weaken female fertility"/>
        <s v="The protective role of melatonin in porcine oocyte meiotic failure caused by the exposure to benzo(a)pyrene"/>
        <s v="Postovulatory aging causes the deterioration of porcine oocytes via induction of oxidative stress"/>
        <s v="The cohesion establishment factor Esco1 acetylates alpha-tubulin to ensure proper spindle assembly in oocyte meiosis"/>
        <s v="Energy and protein requirements for maintenance of Southern Yellow cattle 1 fed a corn silage or straw-based diet"/>
        <s v="The meat quality, muscle fiber characteristics and fatty acid profile in Jinjiang and F1 SimmentalxJinjiang yellow cattle"/>
        <s v="Comparison among methods of effective energy evaluation of corn silage for beef cattle"/>
        <s v="Grape seed procyanidin extract inhibits adipogenesis and stimulates lipolysis of porcine adipocytes in vitro"/>
        <s v="Estimation of metabolisable energy and net energy of rice straw and wheat straw for beef cattle by indirect calorimetry"/>
        <s v="ZBTB16 Overexpression Enhances White Adipogenesis and Induces Brown-Like Adipocyte Formation of Bovine White Intramuscular Preadipocytes"/>
        <s v="Hydrogen-Rich Water and Lactulose Protect Against Growth Suppression and Oxidative Stress in Female Piglets Fed Fusarium Toxins Contaminated Diets"/>
        <s v="Intestinal Microbiota Ecological Response to Oral Administrations of Hydrogen-Rich Water and Lactulose in Female Piglets Fed a Fusarium Toxin-Contaminated Diet"/>
        <s v="Bisphenol A accelerates meiotic progression in embryonic chickens via the estrogen receptor beta signaling pathway"/>
        <s v="Caecal infusion of the short-chain fatty acid propionate affects the microbiota and expression of inflammatory cytokines in the colon in a fistula pig model"/>
        <s v="Resveratrol supplementation improves lipid and glucose metabolism in high-fat diet-fed blunt snout bream"/>
        <s v="Influences of different dietary energy level on sheep testicular development associated with AMPK/ULK1/autophagy pathway"/>
        <s v="Energy and protein requirements for maintenance of Hu sheep during pregnancy"/>
        <s v="Genome-wide differential expression profiling of mRNAs and lncRNAs associated with prolificacy in Hu sheep"/>
        <s v="Effect of dietary energy restriction and subsequent compensatory feeding on testicular transcriptome in developing rams"/>
        <s v="Comprehensive analysis of long noncoding RNA and mRNA expression patterns in sheep testicular maturation"/>
        <s v="Curcumin Attenuates Lipopolysaccharide-Induced Hepatic Lipid Metabolism Disorder by Modification of m(6)A RNA Methylation in Piglets"/>
        <s v="Modification of N-6-methyladenosine RNA methylation on heat shock protein expression"/>
        <s v="lncRNA AK017368 promotes proliferation and suppresses differentiation of myoblasts in skeletal muscle development by attenuating the function of miR-30c"/>
        <s v="Teeth clipping, tail docking and toy enrichment affect physiological indicators, behaviour and lesions of weaned pigs after re-location and mixing"/>
        <s v="Evaluation of Dietary Palygorskite Supplementation on Growth Performance, Mineral Accumulations, Antioxidant Capacities, and Meat Quality of Broilers Fed Lead-Contaminated Diet"/>
        <s v="Dietary L-threonine supplementation attenuates lipopolysaccharide-induced inflammatory responses and intestinal barrier damage of broiler chickens at an early age"/>
        <s v="Dietary synbiotic incorporation as an alternative to antibiotic improves growth performance, intestinal morphology, immunity and antioxidant capacity of broilers"/>
        <s v="Effects of Dietary Synbiotic Supplementation as an Alternative to Antibiotic on the Growth Performance, Carcass Characteristics, Meat Quality, Immunity, and Oxidative Status of Cherry Valley Ducks"/>
        <s v="Dietary mannan oligosaccharide improves growth performance, muscle oxidative status, and meat quality in broilers under cyclic heat stress"/>
        <s v="Evaluation of Dietary Synbiotic Supplementation on Growth Performance, Muscle Antioxidant Ability and Mineral Accumulations, and Meat Quality in Late-finishing Pigs"/>
        <s v="EVALUATION OF ZINC-BEARING PALYGORSKITE EFFECTS ON GROWTH PERFORMANCE, NUTRIENT RETENTION, MEAT QUALITY, AND ZINC ACCUMULATION IN BLUNT SNOUT BREAM MEGALOBRAMA AMBLYCEPHALA"/>
        <s v="Alfalfa-containing diets alter luminal microbiota structure and short chain fatty acid sensing in the caecal mucosa of pigs"/>
        <s v="Time-course responses of ileal and fecal microbiota and metabolite profiles to antibiotics in cannulated pigs"/>
        <s v="Effects of dietary protein sources and nisin on rumen fermentation, nutrient digestion, plasma metabolites, nitrogen utilization, and growth performance in growing lambs"/>
        <s v="Marked Response in Microbial Community and Metabolism in the Ileum and Cecum of Suckling Piglets After Early Antibiotics Exposure"/>
        <s v="Ileum terminal antibiotic infusion affects jejunal and colonic specific microbial population and immune status in growing pigs"/>
        <s v="Insights into the Populations of Proteolytic and Amino Acid-Fermenting Bacteria from Microbiota Analysis Using In Vitro Enrichment Cultures"/>
        <s v="The biotechnological potential of anaerobic fungi on fiber degradation and methane production"/>
        <s v="Cadherin 22 participates in the self-renewal of mouse female germ line stem cells via interaction with JAK2 and beta-catenin"/>
        <s v="Germline Stem Cells: A Useful Tool for Therapeutic Cloning"/>
        <s v="Inhibition of neddylation pathway represses influenza virus replication and pro-inflammatory responses"/>
        <s v="Numerical tilting compensation in microscopy based on wavefront sensing using transport of intensity equation method"/>
        <s v="Effect of experimental infections of various Tembusu virus strains isolated from geese, ducks and chickens on ducklings"/>
        <s v="Field of view scanning based quantitative interferometric microscopic cytometers for cellular imaging and analysis"/>
        <s v="Single amino acid in V2 encoded by TYLCV is responsible for its self-interaction, aggregates and pathogenicity"/>
        <s v="Remodelling of mitochondria during spermiogenesis o Chinese soft-shelled turtle (Pelodiscus sinensis)"/>
        <s v="Maduramicin induces apoptosis and necrosis, and blocks autophagic flux in myocardial H9c2 cells"/>
        <s v="First molecular detection and characterization of Marek's disease virus in red-crowned cranes (Grus japonensis): a case report"/>
        <s v="Digital field of view correction combined dual-view transport of intensity equation method for real-time quantitative imaging"/>
        <s v="Photochemical deposition fabricated highly sensitive localized surface plasmon resonance based optical fiber sensor"/>
        <s v="Prevalence and genetic diversity of Trichomonas vaginalis clinical isolates in a targeted population in Xinxiang City, Henan Province, China"/>
        <s v="Protective efficacy of a DNA vaccine encoding capsid protein of porcine circovirus-like virus P1 against porcine circovirus 2 in mice"/>
        <s v="Molecular characterization and protective immunity of rhoptry protein 35 (ROP35) of Toxoplasma gondii as a DNA vaccine"/>
        <s v="Impact of exogenous adrenocorticotropic hormone on gelatinase expression and steroidogenesis in the newly formed corpus luteum in sows"/>
        <s v="Inhibition of heat stress-related apoptosis of chicken myocardial cells through inducing Hsp90 expression by aspirin administration in vivo"/>
        <s v="Vitamin C and sodium bicarbonate enhance the antioxidant ability of H9C2 cells and induce HSPs to relieve heat stress"/>
        <s v="Identification of a novel porcine OASL variant exhibiting antiviral activity"/>
        <s v="A &quot;Lamellar structure&quot; contributes to autophagosome biogenesis and mitophagy in zebrafish hepatocytes"/>
        <s v="Maduramicin-activated protein phosphatase 2A results in extracellular signal-regulated kinase 1/2 inhibition, leading to cytotoxicity in myocardial H9c2 cells"/>
        <s v="Selenizing astragalus polysaccharide attenuates PCV2 replication promotion caused by oxidative stress through autophagy inhibition via PI3K/AKT activation"/>
        <s v="SeMet attenuates OTA-induced PCV2 replication promotion by inhibiting autophagy by activating the AKT/mTOR signaling pathway"/>
        <s v="A Novel PhoP/PhoQ Regulation Pathway Modulates the Survival of Extraintestinal Pathogenic Escherichia coli in Macrophages"/>
        <s v="Swinepox virus vector-based vaccines: attenuation and biosafety assessments following subcutaneous prick inoculation"/>
        <s v="Detection of Salmonella Infection in Chickens by an Indirect Enzyme-Linked Immunosorbent Assay Based on Presence of PagC Antibodies in Sera"/>
        <s v="Development and application of an indirect ELISA for the detection of antibodies to porcine epidemic diarrhea virus based on a recombinant spike protein"/>
        <s v="Transcriptome analysis of gene expression profiling of infected macrophages between Brucella suis 1330 and live attenuated vaccine strain S2 displays mechanistic implication for regulation of virulence"/>
        <s v="The serine/threonine protein kinase of Streptococcus suis serotype 2 affects the ability of the pathogen to penetrate the blood-brain barrier"/>
        <s v="Insertion site of FLAG on foot-and-mouth disease virus VP1 G-H loop affects immunogenicity of FLAG"/>
        <s v="Molecular characteristics of the spike gene of porcine epidemic diarrhoea virus strains in Eastern China in 2016"/>
        <s v="Phylogenetic analysis of two goat-origin PCV2 isolates in China"/>
        <s v="Lycium barbarum polysaccharides improve CCl4-induced liver fibrosis, inflammatory response and TLRs/NF-kappa B signaling pathway expression in wistar rats"/>
        <s v="The Hepatoprotective Effect of Selenium-Enriched Yeast and Gum Arabic Combination on Carbon Tetrachloride-Induced Chronic Liver Injury in Rats"/>
        <s v="Dietary Supplementation of Selenium-Enriched Probiotics Enhances Meat Quality of Broiler Chickens (Gallus gallus domesticus) Raised Under High Ambient Temperature"/>
        <s v="Immunotoxicity of ochratoxin A and aflatoxin B1 in combination is associated with the nuclear factor kappa B signaling pathway in 3D4/21 cells"/>
        <s v="Selenium deficiency aggravates T-2 toxin-induced injury of primary neonatal rat cardiomyocytes through ER stress"/>
        <s v="PCV2 infection aggravates ochratoxin A-induced nephrotoxicity via autophagy involving p38 signaling pathway in vivo and in vitro"/>
        <s v="Combination of Selenomethionine and N-Acetylcysteine Alleviates the Joint Toxicities of Aflatoxin B1 and Ochratoxin A by ERK MAPK Signal Pathway in Porcine Alveolar Macrophages"/>
        <s v="Impacts of selenium and vitamin E supplementation on mRNA of heat shock proteins, selenoproteins and antioxidants in broilers exposed to high temperature"/>
        <s v="Protective effects of zymosan on heat stress-induced immunosuppression and apoptosis in dairy cows and peripheral blood mononuclear cells"/>
        <s v="Protective effects of selenium-glutathione-enriched probiotics on CCl4-induced liver fibrosis"/>
        <s v="Aflatoxin B-1 Promotes Influenza Replication and Increases Virus Related Lung Damage via Activation of TLR4 Signaling"/>
        <s v="OTA induces intestinal epithelial barrier dysfunction and tight junction disruption in IPEC-J2 cells through ROS/Ca2+-mediated MLCK activation"/>
        <s v="Low-Level Aflatoxin B-1 Promotes Influenza Infection and Modulates a Switch in Macrophage Polarization from M1 to M2"/>
        <s v="Spermidine-Activated Satellite Cells Are Associated with Hypoacetylation in ACVR2B and Smad3 Binding to Myogenic Genes in Mice"/>
        <s v="Salinomycin induces primary chicken cardiomyocytes death via mitochondria mediated apoptosis"/>
        <s v="The roles of cytochrome P450 and P-glycoprotein in the pharmacokinetics of florfenicol in chickens"/>
        <s v="Preparation and in vitro release kinetics of ivermectin sustained-release bolus optimized by response surface methodology"/>
        <s v="Maduramicin induces apoptosis in chicken myocardial cells via intrinsic and extrinsic pathways"/>
        <s v="Transcriptome profile analysis reveals cardiotoxicity of maduramicin in primary chicken myocardial cells"/>
        <s v="First molecular detection of porcine circovirus type 3 in dogs in China"/>
        <s v="Nsp1 alpha of Porcine Reproductive and Respiratory Syndrome Virus Strain BB0907 Impairs the Function of Monocyte-Derived Dendritic Cells via the Release of Soluble CD83"/>
        <s v="Polymorphisms affecting the gE and gI proteins partly contribute to the virulence of a newly-emergent highly virulent Chinese pseudorabies virus"/>
        <s v="Polo-like kinase 1 inhibition results in misaligned chromosomes and aberrant spindles in porcine oocytes during the first meiotic division"/>
        <s v="Distribution of the pig gastrin-releasing peptide receptor and the effect of GRP on porcine Leydig cells"/>
        <s v="Cloning and mRNA expression of NPB and its effect on hormone secretion of the reproductive cells in the pig"/>
        <s v="Effects of neuromedin B on steroidogenesis, cell proliferation and apoptosis in porcine Leydig cells"/>
        <s v="Effect of caloric restriction and subsequent re-alimentation on oxidative stress in the liver of Hu sheep ram lambs"/>
        <s v="Proteomic analysis of protein interactions between Eimeria maxima sporozoites and chicken jejunal epithelial cells by shotgun LC-MS/MS"/>
        <s v="Protective immunity against Eimeria maxima induced by vaccines of Em14-3-3 antigen"/>
        <s v="Molecular characterisation and the protective immunity evaluation of Eimeria maxima surface antigen gene"/>
        <s v="The molecular characterization and protective efficacy of microneme 3 of Eimeria mitis in chickens"/>
        <s v="The Serine/Threonine-Protein Phosphatase 1 From Haemonchus contortus Is Actively Involved in Suppressive Regulatory Roles on Immune Functions of Goat Peripheral Blood Mononuclear Cells"/>
        <s v="Evaluation of carbopol as an adjuvant on the effectiveness of progressive atrophic rhinitis vaccine"/>
        <s v="Characterisation of a novel plasmid containing a florfenicol resistance gene in Haemophilus parasuis"/>
        <s v="Antiviral effect of baicalin phospholipid complex against duck hepatitis A virus type 1"/>
        <s v="Effects of Bush Sophora Root polysaccharide and its sulfate on DHAV-1 replication"/>
        <s v="Tetrahymena thermophila Predation Enhances Environmental Adaptation of the Carp Pathogenic Strain Aeromonas hydrophila NJ-35"/>
        <s v="cas9 Enhances Bacterial Virulence by Repressing the regR Transcriptional Regulator in Streptococcus agalactiae"/>
        <s v="The fight for invincibility: Environmental stress response mechanisms and Aeromonas hydrophila"/>
        <s v="Comparison of the virulence of three H3N2 canine influenza virus isolates from Korea and China in mouse and Guinea pig models"/>
        <s v="Diverse roles of Hcp family proteins in the environmental fitness and pathogenicity of Aeromonas hydrophila Chinese epidemic strain NJ-35"/>
        <s v="Comparative genome analysis provides deep insights into Aeromonas hydrophila taxonomy and virulence-related factors"/>
        <s v="Identification and Genetic Evolution Analysis of One Strain of H3N2 Canine Influenza Virus Isolated from Nanjing, China"/>
        <s v="Genetic characterization of phenicol-resistant Escherichia coli and role of wild-type repressor/regulator gene (acrR) on phenicol resistance"/>
        <s v="Increases in the expression of Na+/H+ exchanger 1 and 3 are associated with insulin signalling in the ruminal epithelium"/>
        <s v="Antibiotic pretreatment minimizes dietary effects on reconstructure of rumen fluid and mucosal microbiota in goats"/>
        <s v="Porcine circovirus type 2 inhibits inter-beta expression by targeting Karyopherin alpha-3 in PK-15 cells"/>
        <s v="Proteomics reveals changes in hepatic proteins during chicken embryonic development: an alternative model to study human obesity"/>
        <s v="Effects of (-)-hydroxycitric acid on lipid droplet accumulation in chicken embryos"/>
        <s v="Metabolomics reveals the mechanism of (-)-hydroxycitric acid promotion of protein synthesis and inhibition of fatty acid synthesis in broiler chickens"/>
        <s v="Dehydroepiandrosterone rehabilitate BRL-3A cells oxidative stress damage induced by hydrogen peroxide"/>
        <s v="Dehydroepiandrosterone reduces accumulation of lipid droplets in primary chicken hepatocytes by biotransformation mediated via the cAMP/PKA-ERK1/2 signaling pathway"/>
        <s v="Dehydroepiandrosterone Reduced Lipid Droplet Accumulation via Inhibiting Cell Proliferation and Improving Mitochondrial Function in Primary Chicken Hepatocytes"/>
        <s v="Based serum metabolomics analysis reveals simultaneous interconnecting changes during chicken embryonic development"/>
        <s v="Effects of chronic dexamethasone exposure on bile acid metabolism and cecal epithelia function in goats"/>
        <s v="Chronic dexamethasone exposure markedly decreased the hepatic triglyceride accumulation in growing goats"/>
        <s v="Effects of chronic dexamethasone administration on hyperglycemia and insulin release in goats"/>
        <s v="N-(3-oxododecanoyl)-L-homoserine lactone modulates mitochondrial function and suppresses proliferation in intestinal goblet cells"/>
        <s v="Exploring differentially expressed genes related to metabolism by RNA-Seq in goat liver after dexamethasone treatment"/>
        <s v="Chronic dexamethasone exposure retards growth without altering the digestive tract microbiota composition in goats"/>
        <s v="Dexamethasone impacts zinc levels in goats by regulating zinc transportation in the colon and the metabolism in the liver"/>
        <s v="Stimulating lipolysis in subcutaneous adipose tissues by chronic dexamethasone administration in goats"/>
        <s v="Bush sophora root polysaccharide could help prevent aflatoxin B1-induced hepatotoxicity in the primary chicken hepatocytes"/>
        <s v="Dietary Sodium Butyrate Supplementation Reduces High-Concentrate Diet Feeding-Induced Apoptosis in Mammary Cells in Dairy Goats"/>
        <s v="Epigenetic mechanisms contribute to decrease stearoyl-CoA desaturase 1 expression in the liver of dairy cows after prolonged feeding of high-concentrate diet"/>
        <s v="Histamine activates inflammatory response and depresses casein synthesis in mammary gland of dairy cows during SARA"/>
        <s v="Sodium Butyrate Supplementation Alleviates the Adaptive Response to Inflammation and Modulates Fatty Acid Metabolism in Lipopolysaccharide-Stimulated Bovine Hepatocytes"/>
        <s v="Sodium butyrate improves antioxidant stability in sub-acute ruminal acidosis in dairy goats"/>
        <s v="Sodium Butyrate Mitigates iE-DAP Induced Inflammation Caused by High-Concentrate Feeding in Liver of Dairy Goats"/>
        <s v="Dietary Addition of Sodium Butyrate Contributes to Attenuated Feeding-Induced Hepatocyte Apoptosis in Dairy Goats"/>
        <s v="High-Concentrate Diet-Induced Change of Cellular Metabolism Leads to Decreases of Immunity and Imbalance of Cellular Activities in Rumen Epithelium"/>
        <s v="Synchronous and Time-Dependent Expression of Cyclins, Cyclin-Dependant Kinases, and Apoptotic Genes in the Rumen Epithelia of Butyrate-Infused Goats"/>
        <s v="Zearalenone (ZEA)-induced intestinal inflammation is mediated by the NLRP3 inflammasome"/>
        <s v="A competitive immunoassay for zearalenone with integrated poly(dimethysiloxane) based microarray assay"/>
        <s v="Origin, Genetic Diversity, and Evolutionary Dynamics of Novel Porcine Circovirus 3"/>
        <s v="Genetic and evolutionary analysis of emerging H3N2 canine influenza virus"/>
        <s v="Comprehensive Analysis of Codon Usage on Rabies Virus and Other Lyssaviruses"/>
        <s v="Dietary betaine supplementation in hens modulates hypothalamic expression of cholesterol metabolic genes in F1 cockerels through modification of DNA methylation"/>
        <s v="Prophage phiv142-3 enhances the colonization and resistance to environmental stresses of avian pathogenic Escherichia coli"/>
        <s v="Heat stress-induced renal damage in poultry and the protective effects of HSP60 and HSP47"/>
        <s v="Maturation of dendritic cells in vitro and immunological enhancement of mice in vivo by pachyman- and/or OVA-encapsulated poly(D, L-lactic acid) nanospheres"/>
        <s v="Evaluation of optimum conditions for Achyranthes bidentata polysaccharides encapsulated in cubosomes and immunological activity in vitro"/>
        <s v="Polysaccharides of Atractylodes macrocephala Koidz-loaded nanostructured lipid carriers: Optimization on conditions by RSM and immunological activity in vitro"/>
        <s v="Ivermection-loaded solid lipid nanoparticles: preparation, characterisation, stability and transdermal behaviour"/>
        <s v="Use of quercetin in animal feed: effects on the P-gp expression and pharmacokinetics of orally administrated enrofloxacin in chicken"/>
        <s v="Cloning and Transcriptional Activity Analysis of the Porcine Abcb1 Gene Promoter: Transcription Factor Sp1 Regulates the Expression of Porcine Abcb1"/>
        <s v="Using the lentiviral vector system to stably express chicken P-gp and BCRP in MDCK cells for screening the substrates and studying the interplay of both transporters"/>
        <s v="Emergence of a vanG-carrying and multidrug resistant ICE in zoonotic pathogen Streptococccus suis"/>
        <s v="Vimentin modulates infectious porcine circovirus type 2 in PK-15 cells"/>
        <s v="Pseudorabies virus induces autophagy to enhance viral replication in mouse neuro-2a cells in vitro"/>
        <s v="Optimization of angelica sinensis polysaccharide-loaded Poly (lactic-co-glycolicacid) nanoparticles by RSM and its immunological activity in vitro"/>
        <s v="Anorectic response to the trichothecene T-2 toxin correspond to plasma elevations of the satiety hormone glucose-dependent insulinotropic polypeptide and peptide YY3-36"/>
        <s v="Comparison of Anorectic Potencies of Type A Trichothecenes T-2 Toxin, HT-2 Toxin, Diacetoxyscirpenol, and Neosolaniol"/>
        <s v="Anorectic responses to T-2 toxin, HT-2 toxin, diacetoxyscirpenol and neosolaniol correspond to plasma elevations of neurotransmitters 5-hydroxytryptamine and substance P"/>
        <s v="Intracranial Subarachnoidal Route of Infection for Investigating Roles of Streptococcus suis Biofilms in Meningitis in a Mouse Infection Model"/>
        <s v="Streptococcus suis synthesizes deoxyadenosine and adenosine by 5 '-nucleotidase to dampen host immune responses"/>
        <s v="Macleaya cordata helps improve the growth-promoting effect of chlortetracycline on broiler chickens"/>
        <s v="An improved assay for rapid detection of viable Staphylococcus aureus cells by incorporating surfactant and PMA treatments in qPCR"/>
        <s v="Selected microRNA-192 mutant indicates association with several function genes in bovine cells"/>
        <s v="Development and application of a triplex real-time PCR assay for the simultaneous detection of avian influenza virus subtype H5, H7 and H9"/>
        <s v="Novel protein chip for the detection of antibodies against infectious bronchitis virus"/>
        <s v="Seroprevalence of Toxoplasma gondii and Trichinella spiralis in Horses in Xinjiang, Northwestern China"/>
        <s v="Molecular cloning of enolase from Trichinella spiralis and the protective immunity in mice"/>
        <s v="Identification and Distribution of the Interstitial Cells of Cajal in the Abomasum of Goats"/>
        <s v="Effects of intranasal administration with Bacillus subtilis on immune cells in the nasal mucosa and tonsils of piglets"/>
        <s v="Epidermal growth factor receptor is a co-factor for transmissible gastroenteritis virus entry"/>
        <s v="Impact of TGEV infection on the pig small intestine"/>
        <s v="Genome-wide profiling of microRNAs reveals novel insights into the interactions between H9N2 avian influenza virus and avian dendritic cells"/>
        <s v="Transmissible gastroenteritis virus infection decreases arginine uptake by downregulating CAT-1 expression"/>
        <s v="Oral administration of inactivated porcine epidemic diarrhea virus activate DCs in porcine Peyer's patches"/>
        <s v="An alternative pathway of enteric PEDV dissemination from nasal cavity to intestinal mucosa in swine"/>
        <s v="Surfactin Inhibits Membrane Fusion during Invasion of Epithelial Cells by Enveloped Viruses"/>
        <s v="Oral administration of inactivated porcine epidemic diarrhea virus activate DCs in porcine Peyer's patches (vol 14, pg 239, 2018)"/>
        <s v="Histological studies on the development of porcine tonsils after birth"/>
        <s v="Maternal restraint stress during pregnancy negatively affects behaviors and antioxidant capacity of offspring rats (Rattus norvegicus)"/>
        <s v="Three Hcp homologs with divergent extended loop regions exhibit different functions in avian pathogenic Escherichia coli"/>
        <s v="Diverse toxic effectors are harbored by vgrG islands for interbacterial antagonism in type VI secretion system"/>
        <s v="The Two-Component Signaling System VraSR(ss) Is Critical for Multidrug Resistance and Full Virulence in Streptococcus suis Serotype 2"/>
        <s v="SssP1, a Streptococcus suis Fimbria-Like Protein Transported by the SecY2/A2 System, Contributes to Bacterial Virulence"/>
        <s v="Protective effects of compound ammonium glycyrrhizin, L-arginine, silymarin and glucurolactone against liver damage induced by ochratoxin A in primary chicken hepatocytes"/>
        <s v="Compound Ammonium Glycyrrhizin Protects Hepatocytes from Injury Induced by Lipopolysaccharide/Florfenicol through a Mitochondrial Pathway"/>
        <s v="Lactobacillus accelerates ISCs regeneration to protect the integrity of intestinal mucosa through activation of STAT3 signaling pathway induced by LPLs secretion of IL-22"/>
        <s v="Potential roles for glucagon-like peptide-1(7-36) amide and cholecystokinin in anorectic response to the trichothecene mycotoxin T-2 toxin"/>
        <s v="Quantitative Detection of miRNA-21 Expression in Tumor Cells and Tissues Based on Molecular Beacon"/>
        <s v="eIF2 kinases PERK and GCN2 act on FOXO to potentiate FOXO activity"/>
        <s v="Characterization and functional analysis of PnuC that is involved in the oxidative stress tolerance and virulence of Streptococcus suis serotype 2"/>
        <s v="A two-component signal transduction system contributes to the virulence of Riemerella anatipestifer"/>
        <s v="Infection and adaption-based proteomic changes of Streptococcus suis serotype 2 in a pig model"/>
        <s v="Antibiotics Resistance Genes Screening and Comparative Genomics Analysis of Commensal Escherichia coli Isolated from Poultry Farms between China and Sudan"/>
        <s v="Acetic Acid Influences BRL-3A Cell Lipid Metabolism via the AMPK Signalling Pathway"/>
        <s v="Buffering Agent-Induced Lactose Content Increases via Growth Hormone-Mediated Activation of Gluconeogenesis in Lactating Goats"/>
        <s v="Chicory (Cichorium intybus L.) polysaccharides attenuate high-fat diet induced non-alcoholic fatty liver disease via AMPK activation"/>
        <s v="Glucocorticoid receptor is involved in the differential expression of hepatic 3 beta-hydroxysteroid dehydrogenase between barrows and boars at finishing stage"/>
        <s v="Melatonin-induced increase of lipid droplets accumulation and in vitro maturation in porcine oocytes is mediated by mitochondrial quiescence"/>
        <s v="Dietary betaine activates hepatic VTGII expression in laying hens associated with hypomethylation of GR gene promoter and enhanced GR expression"/>
        <s v="Amino acid starvation-induced autophagy is involved in reduced subcutaneous fat deposition in weaning piglets derived from sows fed low-protein diet during gestation and lactation"/>
        <s v="Maternal betaine administration modulates hepatic type 1 iodothyronine deiodinase (Diol) expression in chicken offspring through epigenetic modifications"/>
        <s v="Maternal betaine supplementation attenuates glucocorticoid-induced hepatic lipid accumulation through epigenetic modification in adult offspring rats"/>
        <s v="Mitotically Stable Modification of DNA Methylation in IGF2/H19 Imprinting Control Region Is Associated with Activated Hepatic IGF2 Expression in Offspring Rats from Betaine-Supplemented Dams"/>
        <s v="Corticosterone-Induced Lipogenesis Activation and Lipophagy Inhibition in Chicken Liver Are Alleviated by Maternal Betaine Supplementation"/>
        <s v="Sodium Butyrate Ameliorates High-Fat-Diet-Induced Non-alcoholic Fatty Liver Disease through Peroxisome Proliferator-Activated Receptor alpha-Mediated Activation of beta Oxidation and Suppression of Inflammation"/>
        <s v="Rab5, Rab7, and Rab11 Are Required for Caveola-Dependent Endocytosis of Classical Swine Fever Virus in Porcine Alveolar Macrophages"/>
        <s v="Porcine Mx1 Protein Inhibits Classical Swine Fever Virus Replication by Targeting Nonstructural Protein NS5B"/>
        <s v="Three amino acid substitutions in the NS1 protein change the virus replication of H5N1 influenza virus in human cells"/>
        <s v="Letrozole induced low estrogen levels affected the expressions of duodenal and renal calcium-processing gene in laying hens"/>
        <s v="On the fractional metric dimension of corona product graphs and lexicographic product graphs"/>
        <s v="Motion analysis and system response of fertilizer feed apparatus for paddy Variable-Rate fertilizer spreader"/>
        <s v="Rice Germination Rate Detection Based on Fluorescent Spectrometry and Deep Belief Network"/>
        <s v="RETRACTION: Performance analysis of solar water distillation cum drying unit with the assessment of Flat Plate Solar Collector (Retraction of Vol 438, Pg 1, 2018)"/>
        <s v="Phase compensation acoustic wave cloak"/>
        <s v="Cloaking electromagnetic wave with phase shifter"/>
        <s v="Microstructure detection of Mg-Zi-Ti-Si amorphous composite coating prepared by SMAT"/>
        <s v="An investigation on the relationship among marbling features, physiological age and Warner-Bratzler Shear force of steer longissimus dorsi muscle"/>
        <s v="Prediction of tomato firmness using spatially-resolved spectroscopy"/>
        <s v="Quality assessment of tomato fruit by optical absorption and scattering properties"/>
        <s v="Effect of pre-slaughter shackling and wing flapping on plasma parameters, postmortem metabolism, AMPK, and meat quality of broilers"/>
        <s v="Tomato Maturity Classification Based on Spatially Resolved Spectra"/>
        <s v="Assessment of tomato soluble solids content and pH by spatially-resolved and conventional Vis/NIR spectroscopy"/>
        <s v="Measurement of Tomato Quality Attributes Based on Wavelength Ratio and Near-Infrared Spectroscopy"/>
        <s v="Prediction of firmness parameters of tomatoes by portable visible and near-infrared spectroscopy"/>
        <s v="Design and Thermal Analysis of an Air Source Heat Pump Dryer for Food Drying"/>
        <s v="Towards minimum-delay and energy-efficient flooding in low-duty-cycle wireless sensor networks"/>
        <s v="Phenotyping field-state wheat root system architecture for root foraging traits in response to environment X management interactions"/>
        <s v="SHORT-TERM RESPONSES OF SOIL CONE INDEX AND BIOPORE WITH DIFFERENT RATES OF STRAW INCORPORATION IN RICE - WHEAT CROPPING SYSTEM"/>
        <s v="Design and experimental validation of sliding knife notch-type disc opener for a no-till combine harvester cum seed drill"/>
        <s v="Non-trivially Graded Self-dual Fusion Categories of Rank 4"/>
        <s v="Biomass-derived mesoporous Hf-containing hybrid for efficient Meerwein-Ponndorf-Verley reduction at low temperatures"/>
        <s v="Cellulase immobilized on mesoporous biochar synthesized by ionothermal carbonization of cellulose"/>
        <s v="One-step production of biodiesel from Jatropha oils with high acid value at low temperature by magnetic acid-base amphoteric nanoparticles"/>
        <s v="Catalytic conversion of 5-hydroxymethylfurfural to some value-added derivatives"/>
        <s v="Wear Behavior of Alkali-Treated Sorghum Straw Fiber Reinforced Polyvinyl Chloride Composites in Corrosive Water Conditions"/>
        <s v="Lower-Temperature Pyrolysis to Prepare Biochar from Agricultural Wastes and Adsorption for Pb2+"/>
        <s v="Effect of Three Different Mineral Components on the Properties of Wood Flour/High-density Polyethylene Composites: A Comparison"/>
        <s v="Performance Analysis of Ternary Composites with Lignin, Eucalyptus Fiber, and Polyvinyl Chloride"/>
        <s v="Wear Properties of Wood-plastic Composites Pretreated with a Stearic Acid-palmitic Acid Mixture before Exposure to Degradative Water Conditions"/>
        <s v="Serviceability analysis of wood-plastic composites impregnated with paraffin-based Pickering emulsions in simulated sea water-acid rain conditions"/>
        <s v="Effects of plastic sheet on water saving and yield under furrow irrigation method in semi-arid region"/>
        <s v="The Effects of Tillage and Straw Incorporation on Soil Organic Carbon Status, Rice Crop Productivity, and Sustainability in the Rice-Wheat Cropping System of Eastern China"/>
        <s v="Bundle Pricing Decisions for Fresh Products with Quality Deterioration"/>
        <s v="Integrated Harvest and Distribution Scheduling with Time Windows of Perishable Agri-Products in One-Belt and One-Road Context"/>
        <s v="Finite element simulation of surface roughness in diamond turning of spherical surfaces"/>
        <s v="Experimentally investigated the asparagus (Asparagus officinalis L.) drying with flat-plate collector under the natural convection indirect solar dryer"/>
        <s v="Evolution of surface topography of 304L stainless steel irradiated by long pulse laser"/>
        <s v="Transmission line detection based on a hierarchical and contextual model for aerial images"/>
        <s v="First-Order Sensitivity Analysis for Hidden Neuron Selection in Layer-Wise Training of Networks"/>
        <s v="White Poplar Microwave Pyrolysis: Heating Rate and Optimization of Biochar Yield"/>
        <s v="Designing price-contingent vegetable rotation schedules using agent-based simulation"/>
        <s v="Wheat harvest schedule model for agricultural machinery cooperatives considering fragmental farmlands"/>
        <s v="Optimisation of the harvesting time of rice in moist and non-moist dispersed fields"/>
        <s v="Effect of pre-pyrolysis mode on simultaneous introduction of nitrogen/oxygen-containing functional groups into the structure of bagasse-based mesoporous carbon and its influence on Cu(II) adsorption"/>
        <s v="Effects of N mono- and N/P dual-doping on H2O2, center dot OH generation, and MB electrochemical degradation efficiency of activated carbon fiber electrodes"/>
        <s v="Soft-templating synthesis of partially graphitic Fe-embedded ordered mesoporous carbon with rich micropores from bayberry kernel and its adsorption for Pb(II) and Cr(III)"/>
        <s v="Smooth output feedback stabilization for a class of high-order switched nonlinear systems"/>
        <s v="Finite-time feedback control of an input-delay system with nonlinear saturating actuators"/>
        <s v="Finite-time stabilisation of switched linear input-delay systems via saturating actuators"/>
        <s v="Remarks on pressure regularity criterion for the 3D Boussinesq equations"/>
        <s v="Benefit analysis of shared depot resources for multi-depot vehicle routing problem with fuel consumption"/>
        <s v="Research on the PID control of the ESP system of tractor based on improved AFSA and improved SA"/>
        <s v="Asphyxia occurrence detection in sows during the farrowing phase by inter-birth interval evaluation"/>
        <s v="A Survey on Fault Diagnosis in Wireless Sensor Networks"/>
        <s v="Trust-Based Communication for the Industrial Internet of Things"/>
        <s v="Survey of Fog Computing: Fundamental, Network Applications, and Research Challenges"/>
        <s v="Fog Computing for Industrial Applications"/>
        <s v="Influence of Crystallinity and Binder on the Energy Delivery Efficiency for Porous Magnesium Cobaltate Supercapacitor Electrodes"/>
        <s v="Numerical simulation of spreading performance and distribution pattern of centrifugal variable-rate fertilizer applicator based on DEM software"/>
        <s v="Formation of laser induced periodic structures on stainless steel using multi-burst picosecond pulses"/>
        <s v="Fabrication of ordered hierarchical structures on stainless steel by picosecond laser for modified wettability applications"/>
        <s v="Influence of pulse energy on machining characteristics in laser induced plasma micro-machining"/>
        <s v="Fuel economy of multiple conditions self-adaptive tractors with hydro-mechanical CVT"/>
        <s v="Driving Torque Model and Accuracy Test of Multilink High-Speed Punch"/>
        <s v="Prediction of Surface Roughness and Optimization of Cutting Parameters of Stainless Steel Turning Based on RSM"/>
        <s v="Research on Fault Feature Extraction Method of Rolling Bearing Based on NMD and Wavelet Threshold Denoising"/>
        <s v="Effect of heat treatment process on mechanical properties and microstructure of FeAlCoCrNiTi0.5 alloy"/>
        <s v="Research on the system characteristics of radial offset based on double LCCL"/>
        <s v="A new regularized quasi-Newton method for unconstrained optimization"/>
        <s v="An improved thermal model for characteristics analysis of multi-link ultra-precision press system"/>
        <s v="Design Optimization Approach of a Large-Scale Moving Framework for a Large 5-Axis Machining Center"/>
        <s v="From hyperspectral imaging to multispectral imaging: Portability and stability of HIS-MIS algorithms for common defect detection"/>
        <s v="Comparative study of mechanical damage caused by a two-finger tomato gripper with different robotic grasping patterns for harvesting robots"/>
        <s v="Slipping detection and control in gripping fruits and vegetables for agricultural robot"/>
        <s v="The control of high-clearance electric vehicles based on pavement parameter estimations"/>
        <s v="Influence of physical and biological variability and solution methods in fruit and vegetable quality nondestructive inspection by using imaging and near-infrared spectroscopy techniques: A review"/>
        <s v="NEW PERTURBATION BOUNDS IN UNITARILY INVARIANT NORMS FOR SUBUNITARY POLAR FACTORS"/>
        <s v="Does It Pay to Participate in Decision-making? Survey Evidence on Land Co-management in Jiangsu Province, China"/>
        <s v="The Spatio-Temporal Characteristics and Modeling Research of Inter-Provincial Migration in China"/>
        <s v="A Framework of Payment for Ecosystem Services to Protect Cropland: A Case Study of the Yangtze River Delta in China"/>
        <s v="Evaluating Spatial Priority of Urban Green Infrastructure for Urban Sustainability in Areas of Rapid Urbanization: A Case Study of Pukou in China"/>
        <s v="A Psychological Approach to &quot;Public Perception' of Land-Use Planning: A Case Study of Jiangsu Province, China"/>
        <s v="Does Property Rights Integrity Improve Tenure Security? Evidence from China's Forest Reform"/>
        <s v="Farmers' Value Assessment of Sociocultural and Ecological Ecosystem Services in Agricultural Landscapes"/>
        <s v="Variation in Ecosystem Service Values in an Agroforestry Dominated Landscape in Ethiopia: Implications for Land Use and Conservation Policy"/>
        <s v="RANDOM AND SYSTEMATIC LAND USE/LAND COVER TRANSITIONS IN SEMI-ARID LANDSCAPES OF ETHIOPIAN CENTRAL RIFT VALLEY LAKES REGION (EAST AFRICA)"/>
        <s v="Does the Exhaustion of Resources Drive Land Use Changes? Evidence from the Influence of Coal Resources-Exhaustion on Coal Resources-Based Industry Land Use Changes"/>
        <s v="Farmers' Cognition and Behavioral Response towards Cultivated Land Quality Protection in Northeast China"/>
        <s v="Dynamic analysis of the livestock inventory in Inner Mongolia"/>
        <s v="Evolution of a Development Model for Fruit Industry against Background of an Aging Population: Intensive or Extensive Adjustment?"/>
        <s v="Research on Consumers' Willingness to Purchase Fruits and Its Influencing Factors Based on B2C Platform- the Example of Jiangsu, Zhejiang Province and Shanghai in China"/>
        <s v="Improvement of Emergency Management Mechanism of Public Health Crisis in Rural China: A Review Article"/>
        <s v="Rising wages and energy consumption transition in rural China"/>
        <s v="The impact of fine particulate matter (PM2.5) on China's agricultural production from 2001 to 2010"/>
        <s v="Spatial Distribution Characteristics of Agritourism Consumption"/>
        <s v="The role of subsidy policies in achieving grain self-sufficiency in China: a partial equilibrium approach"/>
        <s v="China's Agricultural Trade Cost Elasticity: Estimates from Using Translog Gravity Model"/>
        <s v="Determinants and impacts of outsourcing pest and disease management: Evidence from China's rice production"/>
        <s v="Damages of surface ozone: evidence from agricultural sector in China"/>
        <s v="Drinking water and off-farm labour supply: between-gender and within-gender bias"/>
        <s v="Intra-Household Allocation of Nutrients in an Opening China"/>
        <s v="A Bi-Objective Green Closed Loop Supply Chain Design Problem with Uncertain Demand"/>
        <s v="Exploring the factors of achieving supply chain excellence: a New Zealand perspective"/>
        <s v="Increasing the effectiveness of the Chinese grain subsidy: a quantitative analysis"/>
        <s v="Restructuring grain production in China: regional heterogeneity and its causality"/>
        <s v="Facile Access to beta-Ketosulfones via Mn-Mediated Reductive Coupling of alpha-Bromoketones with Sulfonyl Chlorides"/>
        <s v="Quasi-two-body decays B-(s) -&gt; Pf(2) (1270) -&gt; P pi pi in the perturbative QCD approach"/>
        <s v="Studies on the Bridge Dependence of Bis(triarylamine) Diradical Dications: Long-Range pi-Conjugation and pi-pi Coupling Systems"/>
        <s v="Remediation of metal-contaminated paddy soils by chemical washing with FeCl3 and citric acid"/>
        <s v="Fabrication of Fe3O4/MgAl-layered double hydroxide magnetic composites for the effective removal of Orange II from wastewater"/>
        <s v="Insights into the mechanism of persulfate activated by rice straw biochar for the degradation of aniline"/>
        <s v="Assessing the role of silica gel in the degradation of p-nitrophenol via Zn(0)-activated persulfate"/>
        <s v="Cu2+-Induced length change of Ni-based coordination polymer nanorods and research on NiO-based hybrid pseudocapacitor electrodes"/>
        <s v="Resveratrol Induces the Conversion from Amyloid to Amorphous Aggregation of beta-lactoglobulin"/>
        <s v="Role of 1,2-dioleoyl-3-trimethylammonium-propane (DOTAP) in beta-lactoglobulin aggregation"/>
        <s v="Synthesis of 1H-Pyrrol-3(2H)-ones via Three-Component Reactions of 2,3-Diketo Esters, Amines, and Ketones"/>
        <s v="A new rhodamine B-based 'off-on' colorimetric chemosensor for Pd2+ and its imaging in living cells"/>
        <s v="Understanding the pH-Dependent Reaction Mechanism of a Glycoside Hydrolase Using High-Resolution X-ray and Neutron Crystallography"/>
        <s v="Three inorganic-organic hybrid complexes based on isopolymolybdate and derivatives of 1H-4-nitroimidazole"/>
        <s v="Flexible long-chain-linker constructed Ni-based metal-organic frameworks with 1D helical channel and their pseudo-capacitor behavior studies"/>
        <s v="Interpenetrated and Polythreaded Co-II-Organic Frameworks as a Supercapacitor Electrode Material with Ultrahigh Capacity and Excellent Energy Delivery Efficiency"/>
        <s v="Enantioselective Dihydroxylation of Alkenes Catalyzed by 1,4-Bis(9-O-dihydroquinidinyl)phthalazine-Modified Binaphthyl-Osmium Nanoparticles"/>
        <s v="Palladium-Catalyzed Cascade C-O Cleavage and C-H Alkenylation of Phosphinyl Allenes: An Expeditious Approach to 3-Alkenyl Benzo[b]phosphole Oxides"/>
        <s v="Latent Radical Cleavage of -Allenylic C-O Bonds: Potassium Persulfate Mediated Thiolation of Allenylphosphine Oxides"/>
        <s v="Cascade C(sp(3))-S Bond Cleavage and Imidoyl C-S Formation: Radical Cyclization of 2-Isocyanoaryl Thioethers toward 2-Substituted Benzothiazoles"/>
        <s v="Organobase catalyzed straightforward synthesis of phosphinyl functionalized 2H-pyran cores from allenylphosphine oxides and 1,3-diones"/>
        <s v="Tert-Butyl Nitrite Mediated Expeditious Methylsulfoxidation of Tetrazole-amines with DMSO: Metal-free Synthesis of Antifungal Active Methylsulfinyl-1H-tetrazole Derivatives"/>
        <s v="Dual-quenching strategy for determination of ATP based on aptamer and exonuclease I-assisted electrochemiluminescence resonance energy transfer"/>
        <s v="Enhanced catalytic performance of beta-FeOOH by coupling with single-walled carbon nanotubes in a visible-light-Fenton-like process"/>
        <s v="Synthesis, Characterization, and Antifungal Activity of Novel Benzo[4,5] imidazo[1,2-d][1,2,4] triazine Derivatives"/>
        <s v="Design and synthesis of novel 3-(thiophen-2-yl)-1,5-dihydro-2H-pyrrol-2-one derivatives bearing a hydrazone moiety as potential fungicides"/>
        <s v="Design, Synthesis and 3D-QSAR of New Quinazolin-4(3H)-one Derivatives Containing a Hydrazide Moiety as Potential Fungicides"/>
        <s v="Four putative SWI2/SNF2 chromatin remodelers have dual roles in regulating DNA methylation in Arabidopsis"/>
        <s v="Reduced phytotoxicity of propazine on wheat, maize and rapeseed by salicylic acid"/>
        <s v="Jasmonic Acids Facilitate the Degradation and Detoxification of Herbicide Isoproturon Residues in Wheat Crops (Triticum aestivum)"/>
        <s v="Study of a Photonic Crystal Sensor for Detection of Solution Concentration"/>
        <s v="A Research of Nonreciprocal Transmission of Graphene Defect"/>
        <s v="FDTD method for the scattered-field equation to calculate the radar cross-section of a three-dimensional target"/>
        <s v="Boltzmann Finite-Difference Time-Domain Method Research Electromagnetic Wave Oblique Incidence into Plasma"/>
        <s v="Exponentially fitted symmetric and symplectic DIRK methods for oscillatory Hamiltonian systems"/>
        <s v="On modified TDRKN methods for second-order systems of differential equations"/>
        <s v="Application of a novel definitive screening design to in situ chemical oxidation of acid orange-II dye by a Co2+/PMS system"/>
        <s v="Formation of brominated oligomers during phenol degradation on boron-doped diamond electrode"/>
        <s v="Chemometric study on the electrochemical incineration of diethylenetriaminepentaacetic acid using boron-doped diamond anode"/>
        <s v="Highly efficient bacterial removal and disinfection by magnetic barium phosphate nanoflakes with embedded iron oxide nanoparticles"/>
        <s v="Horn-Yang-Baxter Equations and Frobenius Monoidal Hom-Algebras"/>
        <s v="Separable extensions for crossed products over monoidal Hom-Hopf algebras"/>
        <s v="WEDDERBURN-MALCEV AND LEVI THEOREMS FOR WEAK HOPF ALGEBRAS"/>
        <s v="Identification of cancer-related miRNA-lncRNA biomarkers using a basic miRNA-lncRNA network"/>
        <s v="An efficient synthesis and antifungal evaluation of natural product streptochlorin and its analogues"/>
        <s v="Bubbling solutions for an anisotropic planar elliptic problem with exponential nonlinearity"/>
        <s v="Construction of a coumarin based fluorescent sensing platform for palladium and hydrazine detection"/>
        <s v="Design, synthesis and antifungal activity evaluation of coumarin-3-carboxamide derivatives"/>
        <s v="Copper-Catalyzed Domino Cyclization/Trifluoromethylthiolation of Unactivated Alkenes: Access to SCF3-Containing Pyrrolines"/>
        <s v="Visible light-promoted metal-free aerobic oxyphosphorylation of olefins: A facile approach to beta-ketophosphine oxides"/>
        <s v="MOF derived Bi2MoO6/TiO2 nanohybrids: enhanced photocatalytic activity for Rhodamine B degradation under sunlike irradiation"/>
        <s v="Photoredox Catalysis in C-S Bond Construction: Recent Progress in Photo-Catalyzed Formation of Sulfones and Sulfoxides"/>
        <s v="Allenylphosphine Oxides as Starting Materials for the Synthesis of Conjugated Enynes: Boosting the Catalytic Performance by MOF Encapsulated Palladium Nanoparticles"/>
        <s v="OsALMT7 Maintains Panicle Size and Grain Yield in Rice by Mediating Malate Transport"/>
        <s v="Physiological and transcriptional responses to salt stress in salt-tolerant and salt-sensitive soybean (Glycine max [L.] Merr.) seedlings"/>
        <s v="MOS1 functions closely with TCP transcription factors to modulate immunity and cell cycle in Arabidopsis"/>
        <s v="Effects of the maize C-4 phosphoenolpyruvate carboxylase (ZmPEPC) gene on nitrogen assimilation in transgenic wheat"/>
        <s v="Quantitative Trait Transcripts Mapping Coupled with Expression Quantitative Trait Loci Mapping Reveal the Molecular Network Regulating the Apetalous Characteristic in Brassica napus L."/>
        <s v="Sucrose is involved in the regulation of iron deficiency responses in rice (Oryza sativa L.)"/>
        <s v="Histological, Physiological, and Comparative Proteomic Analyses Provide Insights into Leaf Rolling in Brassica napus"/>
        <s v="Comparative analysis of the male inflorescence transcriptome profiles of an ms22 mutant of maize"/>
        <s v="Spatio-temporal characterisation of changes in the resistance of widely grown soybean cultivars to Soybean mosaic virus across a century of breeding in China"/>
        <s v="Rice copine genes OsBON1 and OsBON3 function as suppressors of broad-spectrum disease resistance"/>
        <s v="Water-induced variation in yield and quality can be explained by altered yield component contributions in field-grown cotton"/>
        <s v="Proliferation of Regulatory DNA Elements Derived from Transposable Elements in the Maize Genome"/>
        <s v="Identification and comparative analysis of aluminum-induced microRNAs conferring plant tolerance to aluminum stress in soybean"/>
        <s v="Roles of C-Repeat Binding Factors-Dependent Signaling Pathway in Jasmonates-Mediated Improvement of Chilling Tolerance of Postharvest Horticultural Commodities"/>
        <s v="Characterization of a sterile dwarf mutant and the cloning of zeaxanthin epoxidase in Asian cotton (Gossypium arboreum L.)"/>
        <s v="Gbvdr6, a Gene Encoding a Receptor-Like Protein of Cotton (Gossypium barbadense), Confers Resistance to Verticillium Wilt in Arabidopsis and Upland Cotton"/>
        <s v="Validation of reference genes for accurate normalization of gene expression with quantitative real-time PCR in Haloxylon ammodendron under different abiotic stresses"/>
        <s v="Genetic Analysis of Fusarium Head Blight Resistance in CIMMYT Bread Wheat Line C615 Using Traditional and Conditional QTL Mapping"/>
        <s v="De novo transcriptome sequencing and analysis of genes related to salt stress response in Glehnia littoralis"/>
        <s v="Genome-wide identification and characterization of SPL transcription factor family and their evolution and expression profiling analysis in cotton"/>
        <s v="Spatial distribution patterns of protein and starch in wheat grain affect baking quality of bread and biscuit"/>
        <s v="Nitrogen topdressing timing influences the spatial distribution patterns of protein components and quality traits of flours from different pearling fractions of wheat (Triticum aestivum L.) grains"/>
        <s v="The Role of Hydrogen Peroxide in Mediating the Mechanical Wounding-Induced Freezing Tolerance in Wheat"/>
        <s v="Assessing the Impact of Spatial Resolution on the Estimation of Leaf Nitrogen Concentration Over the Full Season of Paddy Rice Using Near-Surface Imaging Spectroscopy Data"/>
        <s v="Water-efficient sensing method for soil profiling in the paddy field"/>
        <s v="Design and Test of a Soil Profile Moisture Sensor Based on Sensitive Soil Layers"/>
        <s v="Shoot-Root Communication Plays a Key Role in Physiological Alterations of Rice (Oryza sativa) Under Iron Deficiency"/>
        <s v="Rice Interploidy Crosses Disrupt Epigenetic Regulation, Gene Expression, and Seed Development"/>
        <s v="Asymmetrical changes of gene expression, small RNAs and chromatin in two resynthesized wheat allotetraploids"/>
        <s v="Diurnal down-regulation of ethylene biosynthesis mediates biomass heterosis"/>
        <s v="Epigenetic perspectives on the evolution and domestication of polyploid plant and crops"/>
        <s v="Regional Differences of Winter Wheat Phenophase and Grain Yields Response to Global Warming in the Huang-Huai-Hai Plain in China Since 1980s"/>
        <s v="High-Temperature Episodes with Spatial-Temporal Variation Impacted Middle-Season Rice Yield in China"/>
        <s v="PROCWT: Coupling PROSPECT with continuous wavelet transform to improve the retrieval of foliar chemistry from leaf bidirectional reflectance spectra"/>
        <s v="Evaluation of Three Techniques for Correcting the Spatial Scaling Bias of Leaf Area Index"/>
        <s v="Evaluation of One-Class Support Vector Classification for Mapping the Paddy Rice Planting Area in Jiangsu Province of China from Landsat 8 OLI Imagery"/>
        <s v="Estimation of area- and mass-based leaf nitrogen contents of wheat and rice crops from water-removed spectra using continuous wavelet analysis"/>
        <s v="Seed osmopriming invokes stress memory against post-germinative drought stress in wheat (Triticum aestivum L.)"/>
        <s v="Physiological and biochemical changes during drought and recovery periods at tillering and jointing stages in wheat (Triticum aestivum L.)"/>
        <s v="Winter and spring night-warming improve root extension and soil nitrogen supply to increase nitrogen uptake and utilization of winter wheat (Triticum aestivum L.)"/>
        <s v="Improved leaf nitrogen reutilisation and Rubisco activation under short-term nitrogen-deficient conditions promotes photosynthesis in winter wheat (Triticum aestivum L.) at the seedling stage"/>
        <s v="Transcriptomic analysis of field-grown rice (Oryza sativa L.) reveals responses to shade stress in reproductive stage"/>
        <s v="Proteomic Analysis Reveals That Developing Leaves are More Sensitive to Nitrogen Fertilizer Than Mature Leaves"/>
        <s v="Exogenous spermidine enhances the photosynthetic and antioxidant capacity of rice under heat stress during early grain-filling period"/>
        <s v="Effects of open-field warming during grain-filling stage on grain quality of two japonica rice cultivars in lower reaches of Yangtze River delta"/>
        <s v="Fine-mapping and identifying candidate genes conferring resistance to Soybean mosaic virus strain SC20 in soybean"/>
        <s v="Establishment of evaluation procedure for soybean seed-flooding tolerance and its application to screening for tolerant germplasm sources"/>
        <s v="Identifying QTL-allele system of seed protein content in Chinese soybean landraces for population differentiation studies and optimal cross predictions"/>
        <s v="Analysis of QTL-allele system conferring drought tolerance at seedling stage in a nested association mapping population of soybean [Glycine max (L.) Merr.] using a novel GWAS procedure"/>
        <s v="Transcriptome Analysis Provides Insight into the Molecular Mechanisms Underlying gametophyte factor 2-Mediated Cross-Incompatibility in Maize"/>
        <s v="Metabolomics Analysis of Soybean Hypocotyls in Response to Phytophthora sojae Infection"/>
        <s v="RNA-seq analysis reveals alternative splicing under salt stress in cotton, Gossypium davidsonii"/>
        <s v="Identification on mitogen-activated protein kinase signaling cascades by integrating protein interaction with transcriptional profiling analysis in cotton"/>
        <s v="Host-induced gene silencing of a regulator of G protein signalling gene (VdRGS1) confers resistance to Verticillium wilt in cotton"/>
        <s v="Genome-Wide Association Studies Reveal Genetic Variation and Candidate Genes of Drought Stress Related Traits in Cotton (Gossypium hirsutum L.)"/>
        <s v="Ectopic expression of GhCOBL9A, a cotton glycosyl-phosphatidyl inositol-anchored protein encoding gene, promotes cell elongation, thickening and increased plant biomass in transgenic Arabidopsis"/>
        <s v="RETRACTION: Overexpression of a cotton annexin gene, GhAnn1, enhances drought and salt stress tolerance in transgenic cotton (Retraction of Vol 87, Pg 47, 2015)"/>
        <s v="Mining of favorable alleles for lodging resistance traits in rice (oryza sativa) through association mapping"/>
        <s v="Mining of favorable marker alleles for flag leaf inclination in some rice (Oryza sativa L.) accessions by association mapping"/>
        <s v="Silencing of copine genes confers common wheat enhanced resistance to powdery mildew"/>
        <s v="GmMYB181, a Soybean R2R3-MYB Protein, Increases Branch Number in Transgenic Arabidopsis"/>
        <s v="Soybean MADS-box gene GmAGL1 promotes flowering via the photoperiod pathway"/>
        <s v="DPMIND: degradome-based plant miRNA-target interaction and network database"/>
        <s v="Natural variation reveals that OsSAP16 controls low-temperature germination in rice"/>
        <s v="Identification of Wheat Inflorescence Development-Related Genes Using a Comparative Transcriptomics Approach"/>
        <s v="Waterlogging and simulated acid rain after anthesis deteriorate starch quality in wheat grain"/>
        <s v="DS1/OsEMF1 interacts with OsARF11 to control rice architecture by regulation of brassinosteroid signaling"/>
        <s v="Overexpression of OsbHLH107, a member of the basic helix-loop-helix transcription factor family, enhances grain size in rice (Oryza sativa L.)"/>
        <s v="WSL5, a pentatricopeptide repeat protein, is essential for chloroplast biogenesis in rice under cold stress (vol 69, pg 3949, 2018)"/>
        <s v="WSL5, a pentatricopeptide repeat protein, is essential for chloroplast biogenesis in rice under cold stress"/>
        <s v="Herbicide isoproturon aggravates the damage of low temperature stress and exogenous ascorbic acid alleviates the combined stress in wheat seedlings"/>
        <s v="IMPACTS OF CLIMATE CHANGE ON FUSARIUM HEAD BLIGHT IN WINTER WHEAT"/>
        <s v="Effect of Nitrogen and Silicon on Rice Submerged at Tillering Stage"/>
        <s v="Identification and Phenotypic Characterization of ZEBRA LEAF16 Encoding a beta-Hydroxyacyl-ACP Dehydratase in Rice"/>
        <s v="Effects of different mowing treatments and stubble heights on the compensatory growth and quality of lettuce (Lactuca sativa L.)"/>
        <s v="Contribution of mineral nutrients from source to sink organs in rice under different nitrogen fertilization"/>
        <s v="Do all leaf photosynthesis parameters of rice acclimate to elevated CO2, elevated temperature, and their combination, in FACE environments?"/>
        <s v="Soybean Matrix Metalloproteinase Gm2-MMP Relates to Growth and Development and Confers Enhanced Tolerance to High Temperature and Humidity Stress in Transgenic Arabidopsis"/>
        <s v="Identification and characterization of a new three-component nicotinic acid hydroxylase NahAB(1)B(2) from Pusillimonas sp strain T2"/>
        <s v="Identification and functional characterization of a novel BEL1-LIKE homeobox transcription factor GmBLH4 in soybean"/>
        <s v="Pleiotropic effects of the wheat domestication gene Q on yield and grain morphology"/>
        <s v="A journey to understand wheat Fusarium head blight resistance in the Chinese wheat landrace Wangshuibai"/>
        <s v="A WHEAT CALRETICULIN GENE (TACRT1) CONTRIBUTES TO DROUGHT TOLERANCE IN TRANSGENIC ARABIDOPSIS"/>
        <s v="Fine mapping of powdery mildew resistance gene Pm4e in bread wheat (Triticum aestivum L.)"/>
        <s v="Fine mapping of powdery mildew resistance gene Pm4e in bread wheat (Triticum aestivum L.) (vol 248, pg 1319, 2018)"/>
        <s v="Integrated soil-cotton system management enhances triacylglycerol yield and favourable fatty acid profile"/>
        <s v="Wireless Channel Propagation Characteristics and Modeling Research in Rice Field Sensor Networks"/>
        <s v="High-resolution chromosome painting with repetitive and single-copy oligonucleotides in Arachis species identifies structural rearrangements and genome differentiation"/>
        <s v="Structural chromosome rearrangements and polymorphisms identified in Chinese wheat cultivars by high-resolution multiplex oligonucleotide FISH"/>
        <s v="Integrated metabolite profiling and transcriptome analysis reveals a dynamic metabolic exchange between pollen tubes and the style during fertilization of Brassica napus"/>
        <s v="Development and testing of an ear-leaf model for rice canopy reflectance"/>
        <s v="Integrating remote sensing information with crop model to monitor wheat growth and yield based on simulation zone partitioning"/>
        <s v="Genetic analysis and fine mapping of a dominant dwarfness gene from wild rice (Oryza barthii)"/>
        <s v="OPEN GLUME1: a key enzyme reducing the precursor of JA, participates in carbohydrate transport of lodicules during anthesis in rice"/>
        <s v="FLOURY SHRUNKEN ENDOSPERM1 Connects Phospholipid Metabolism and Amyloplast Development in Rice"/>
        <s v="Brassinosteroids mediate susceptibility to brown planthopper by integrating with the salicylic acid and jasmonic acid pathways in rice"/>
        <s v="Mapping of quantitative trait loci associated with rice black-streaked dwarf virus disease and its insect vector in rice (Oryza sativa L.)"/>
        <s v="Development of EST-PCR markers specific to the long arm of chromosome 6V of Dasypyrum villosum"/>
        <s v="Rht23 (5Dq') likely encodes a Q homeologue with pleiotropic effects on plant height and spike compactness"/>
        <s v="Development and characterization of a complete set of Triticum aestivum-Roegneria ciliaris disomic addition lines"/>
        <s v="Aeromonas salmonicida isolates: Attachment ability and sensitivity to four disinfectants"/>
        <s v="Response of Formed-Biofilm of Enterobacter cloacae, Klebsiella oxytoca, and Citrobacter freundii to Chlorite-Based Disinfectants"/>
        <s v="Biofilm formation by meat-borne Pseudomonas fluorescens on stainless steel and its resistance to disinfectants"/>
        <s v="Transcriptome Analysis of the Global Response of Pseudomonas fragi NMC25 to Modified Atmosphere Packaging Stress"/>
        <s v="Parental Drought-Priming Enhances Tolerance to Post-anthesis Drought in Offspring of Wheat"/>
        <s v="Hydrogen Peroxide and Abscisic Acid Mediate Salicylic Acid-Induced Freezing Tolerance in Wheat"/>
        <s v="LecRK-V, an L-type lectin receptor kinase in Haynaldia villosa, plays positive role in resistance to wheat powdery mildew"/>
        <s v="Over-expressing a UDP-glucosyltransferase gene (Ta-UGT (3) ) enhances Fusarium Head Blight resistance of wheat"/>
        <s v="Cloning and functional assessment of the protein disulfide isomerase (PDI-V) gene and its promoter sequences from Haynaldia villosa"/>
        <s v="Global Involvement of Lysine Crotonylation in Protein Modification and Transcription Regulation in Rice"/>
        <s v="Resistance to Phytophthora pathogens is dependent on gene silencing pathways in plants"/>
        <s v="Molecular cloning and functional characterization of a soybean GmGMP1 gene reveals its involvement in ascorbic acid biosynthesis and multiple abiotic stress tolerance in transgenic plants"/>
        <s v="Genome-Wide Association Studies of Soybean Seed Hardness in the Chinese Mini Core Collection"/>
        <s v="Pm21 from Haynaldia villosa Encodes a CC-NBS-LRR Protein Conferring Powdery Mildew Resistance in Wheat"/>
        <s v="Effects of Yellow, Green, and Different Blue Spectra on Growth of Potato Plantlets In Vitro"/>
        <s v="FLOWERING AND FLORAL DEVELOPMENT OF DENDROBIUM OFFICINALE KIMURA ET MIGO PLANTLETS IN VITRO UNDER DIFFERENT LIGHT SPECTRA"/>
        <s v="Transcriptional and translational responses of rapeseed leaves to red and blue lights at the rosette stage"/>
        <s v="Photosynthesis and leaf development of cherry tomato seedlings under different LED-based blue and red photon flux ratios"/>
        <s v="Plasma Membrane-Localized Calcium Pumps and Copines Coordinately Regulate Pollen Germination and Fertility in Arabidopsis"/>
        <s v="Rice-duck co-culture for reducing negative impacts of biogas slurry application in rice production systems"/>
        <s v="Bacterial artificial chromosome clones randomly selected for sequencing reveal genomic differences between soybean cultivars"/>
        <s v="Genome-wide analysis of DNA methylation to identify genes and pathways associated with male sterility in soybean"/>
        <s v="Comparative analysis of circular RNAs between soybean cytoplasmic male-sterile line NJCMS1A and its maintainer NJCMS1B by high-throughput sequencing"/>
        <s v="Difference and Potential of the Upward and Downward Sun-Induced Chlorophyll Fluorescence on Detecting Leaf Nitrogen Concentration in Wheat"/>
        <s v="GmSK1, an SKP1 homologue in soybean, is involved in the tolerance to salt and drought"/>
        <s v="Two new Chinese species of &amp;ITTomocerus&amp;IT at different stages of troglomorphic adaptation (Collembola, Tomoceridae)"/>
        <s v="iTRAQ-based quantitative proteomic analysis reveals the lateral meristem developmental mechanism for branched spike development in tetraploid wheat (Triticum turgidum L.)"/>
        <s v="Genetics and evolution of MIXTA genes regulating cotton lint fiber development"/>
        <s v="Divergence and evolution of cotton bHLH proteins from diploid to allotetraploid"/>
        <s v="Mutation of SELF-PRUNING homologs in cotton promotes short-branching plant architecture"/>
        <s v="A Critical Role of OsMADS1 in the Development of the Body of the Palea in Rice"/>
        <s v="pKWmEB: integration of Kruskal-Wallis test with empirical Bayes under polygenic background control for multi-locus genome-wide association study"/>
        <s v="Methodological implementation of mixed linear models in multi-locus genome-wide association studies"/>
        <s v="Combining QTL-seq and linkage mapping to fine map a wild soybean allele characteristic of greater plant height"/>
        <s v="Overexpression of Chalcone Isomerase (CHI) Increases Resistance Against Phytophthora sojae in Soybean"/>
        <s v="Genome-Wide Association Studies for Dynamic Plant Height and Number of Nodes on the Main Stem in Summer Sowing Soybeans"/>
        <s v="Complex gene response of herbicide-resistant Enterobacter strain NRS-1 under different glyphosate stresses"/>
        <s v="Genome-wide SNP-based association mapping of resistance to Phytophthora sojae in soybean (Glycine max (L.) Merr.)"/>
        <s v="Characterization of broad-spectrum resistance to Soybean mosaic virus in soybean [Glycine max (L.) Merr.] cultivar &quot;RN-9'"/>
        <s v="Ten alien chromosome additions of Gossypium hirsutum-Gossypium bickii developed by integrative uses of GISH and species-specific SSR markers"/>
        <s v="Overcoming obstacles to interspecific hybridization between Gossypium hirsutum and G. turneri"/>
        <s v="Inducement and identification of chromosome introgression and translocation of Gossypium australe on Gossypium hirsutum"/>
        <s v="Potassium deficiency limits reproductive success by altering carbohydrate and protein balances in cotton (Gossypium hirsutum L.)"/>
        <s v="Long-term exposure to slightly elevated air temperature alleviates the negative impacts of short term waterlogging stress by altering nitrogen metabolism in cotton leaves"/>
        <s v="Effects of potassium deficiency on the enzymatic changes in developing cotton fibers"/>
        <s v="Effects of planting dates and shading on carbohydrate content, yield, and fiber quality in cotton with respect to fruiting positions"/>
        <s v="The variability of cottonseed yield under different potassium levels is associated with the changed oil metabolism in embryo"/>
        <s v="A Comparative Study of Integrated Crop Management System vs. Conventional Crop Management System for Cotton Yield and Fiber Quality With Respect to Fruiting Position Under Different Soil Fertility Levels"/>
        <s v="Relationships between temperature-light meteorological factors and seedcotton biomass per boll at different boll positions"/>
        <s v="Chemical priming of seed alters cotton floral bud differentiation by inducing changes in hormones, metabolites and gene expression"/>
        <s v="Uncertainty in Upscaling In Situ Soil Moisture Observations to Multiscale Pixel Estimations with Kriging at the Field Level"/>
        <s v="Collision detection of virtual plant based on bounding volume hierarchy: A case study on virtual wheat"/>
        <s v="Leaf area index based nitrogen diagnosis in irrigated lowland rice"/>
        <s v="Uncertainty in wheat phenology simulation induced by cultivar parameterization under climate warming"/>
        <s v="Stage-dependent temperature sensitivity function predicts seed-setting rates under short-term extreme heat stress in rice"/>
        <s v="Evaluation of RGB, Color-Infrared and Multispectral Images Acquired from Unmanned Aerial Systems for the Estimation of Nitrogen Accumulation in Rice"/>
        <s v="Combining Unmanned Aerial Vehicle (UAV)-Based Multispectral Imagery and Ground-Based Hyperspectral Data for Plant Nitrogen Concentration Estimation in Rice"/>
        <s v="Development of an Apparatus for Crop-Growth Monitoring and Diagnosis"/>
        <s v="Estimating spring frost and its impact on yield across winter wheat in China"/>
        <s v="Hyperspectral Estimation of Canopy Leaf Biomass Phenotype per Ground Area Using a Continuous Wavelet Analysis in Wheat"/>
        <s v="RNA-seq facilitates development of chromosome-specific markers and transfer of rye chromatin to wheat"/>
        <s v="Social-Spatial Accessibility to Urban Educational Resources under the School District System: A Case Study of Public Primary Schools in Nanjing, China"/>
        <s v="Recreational value of glacier tourism resources: A travel cost analysis for Yulong Snow Mountain"/>
        <s v="Novel Maltogenic Amylase CoMA from Corallococcus sp Strain EGB Catalyzes the Conversion of Maltooligosaccharides and Soluble Starch to Maltose"/>
        <s v="Genetic diversity, genetic structure and migration routes of wild Brassica juncea in China assessed by SSR markers"/>
        <s v="Analysis of the DNA methylation patterns and transcriptional regulation of the NB-LRR-encoding gene family in Arabidopsis thaliana"/>
        <s v="Selective Closed-State Nav1.7 Blocker JZTX-34 Exhibits Analgesic Effects against Pain"/>
        <s v="Effects of exogenous gamma-aminobutyric acid on alpha-amylase activity in the aleurone of barley seeds"/>
        <s v="Genome-wide association analysis of quantitative trait loci for salinity-tolerance related morphological indices in bread wheat"/>
        <s v="Trs20, Trs23, Trs31 and Bet5 participate in autophagy through GTPase Ypt1 in Saccharomyces cerevisiae"/>
        <s v="Correlation Analyses Reveal a Limited Role of Transcription in Genome-Wide Differential MicroRNA Expression in Mammals"/>
        <s v="Complete Genome Sequence of Cd(II)-Resistant Arthrobacter sp PGP41, a Plant Growth-Promoting Bacterium with Potential in Microbe-Assisted Phytoremediation"/>
        <s v="Shinella pollutisoli sp nov., isolated from tetrabromobisphenol A-contaminated soil"/>
        <s v="Comparative phytotoxicity of usnic acid, salicylic acid, cinnamic acid and benzoic acid on photosynthetic apparatus of Chlamydomonas reinhardtii"/>
        <s v="A Functional Study Identifying Critical Residues Involving Metal Transport Activity and Selectivity in Natural Resistance-Associated Macrophage Protein 3 in Arabidopsis thaliana"/>
        <s v="OsMTP11, a trans-Golgi network localized transporter, is involved in manganese tolerance in rice"/>
        <s v="Soil spore bank communities of ectomycorrhizal fungi in endangered Chinese Douglas-fir forests"/>
        <s v="Hydrogen ions and organic acids secreted by ectomycorrhizal fungi, Pisolithus spl, are involved in the efficient removal of hexavalent chromium from waste water"/>
        <s v="Several newly discovered Mo-enriched plants with a focus on Macleaya cordata"/>
        <s v="Hemin Through the Heme Oxygenase 1/Ferrous Iron, Carbon Monoxide System Involved in Zinc Tolerance in Oryza Sativa L."/>
        <s v="Transcriptome analysis of radish sprouts hypocotyls reveals the regulatory role of hydrogen-rich water in anthocyanin biosynthesis under UV-A"/>
        <s v="Characterization of a novel GH36 alpha-galactosidase from Bacillus megaterium and its application in degradation of raffinose family oligosaccharides"/>
        <s v="Biocontrol potential of Myxococcus sp strain BS against bacterial soft rot of calla lily caused by Pectobacterium carotovorum"/>
        <s v="PnpB involvement in the regulation of temperature-sensitive para-nitrophenol degradation in Pseudomonas putida MT54 via PnpA"/>
        <s v="Control of lactic acid production during hydrolysis and acidogenesis of food waste"/>
        <s v="3,6-Dichlorosalicylate Catabolism Is Initiated by the DsmABC Cytochrome P450 Monooxygenase System in Rhizorhabdus dicambivorans Ndbn-20"/>
        <s v="Isolation and characterization of the cotinine-degrading bacterium Nocardioides sp Strain JQ2195"/>
        <s v="Roles of Two Glutathione-Dependent 3,6-Dichlorogentisate Dehalogenases in Rhizorhabdus dicambivorans Ndbn-20 in the Catabolism of the Herbicide Dicamba"/>
        <s v="A Novel Degradation Mechanism for Pyridine Derivatives in Alcaligenes faecalis JQ135"/>
        <s v="Biodegradation of Pendimethalin by Paracoccus sp P13"/>
        <s v="Paenibacillus shunpengii sp nov., isolated from farmland soil"/>
        <s v="Optimization of fed-batch fermentation and direct spray drying in the preparation of microbial inoculant of acetochlor-degrading strain Sphingomonas sp DC-6"/>
        <s v="Cloning and expression of the carbaryl hydrolase gene mcbA and the identification of a key amino acid necessary for carbaryl hydrolysis"/>
        <s v="Pedobacter agrisoli sp nov., isolated from farmland soil"/>
        <s v="Terrimonas soli sp nov., isolated from farmland soil"/>
        <s v="Hydrolase CehA and Monooxygenase CfdC Are Responsible for Carbofuran Degradation in Sphingomonas sp Strain CDS-1"/>
        <s v="An Amidase Gene, ipaH, Is Responsible for the Initial Step in the Iprodione Degradation Pathway of Paenarthrobacter sp Strain YJN-5"/>
        <s v="OsWAK11, a rice wall-associated kinase, regulates Cu detoxification by alteration the immobilization of Cu in cell walls"/>
        <s v="Detoxification of diphenyl ether herbicide lactofen by Bacillus sp Za and enantioselective characteristics of an esterase gene lacE"/>
        <s v="Colonization of Paracoccus sp QCT6 and Enhancement of Metribuzin Degradation in Maize Rhizosphere Soil"/>
        <s v="Colonization on Cucumber Root and Enhancement of Chlorimuron-ethyl Degradation in the Rhizosphere by Hansschlegelia zhihuaiae S113 and Root Exudates"/>
        <s v="Paenibacillus yanchengensis sp nov., isolated from farmland soil"/>
        <s v="Aestuariimicrobium soli sp nov., isolated from farmland soil, and emended description of the genus Aestuariimicrobium"/>
        <s v="Comparative Transcriptome Analysis Reveals the Mechanism Underlying 3,5-Dibromo-4-Hydroxybenzoate Catabolism via a New Oxidative Decarboxylation Pathway"/>
        <s v="Bioaugmentation of chlorothalonil-contaminated soil with hydrolytically or reductively dehalogenating strain and its effect on soil microbial community"/>
        <s v="Enhanced and Complete Removal of Phenylurea Herbicides by Combinational Transgenic Plant-Microbe Remediation"/>
        <s v="Xinfangfangia soli gen. nov., sp nov., isolated from a diuron-polluted soil"/>
        <s v="The ascorbate peroxidase APX1 is a direct target of a zinc finger transcription factor ZFP36 and a late embryogenesis abundant protein OsLEA5 interacts with ZFP36 to co-regulate OsAPX1 in seed germination in rice"/>
        <s v="An Atypical Late Embryogenesis Abundant Protein OsLEA5 Plays a Positive Role in ABA-Induced Antioxidant Defense in Oryza sativa L."/>
        <s v="Novel Sodium Channel Inhibitor From Leeches"/>
        <s v="Novel Gene Clusters and Metabolic Pathway Involved in 3,5,6-Trichloro-2-Pyridinol Degradation by Ralstonia sp. Strain T6 (vol 79, pg 7445, 2013)"/>
        <s v="Tauroursodeoxycholic acid alleviates secondary injury in the spinal cord via up-regulation of CIBZ gene"/>
        <s v="Genome-wide screening of budding yeast with honokiol to associate mitochondrial function with lipid metabolism"/>
        <s v="Shoot endophytic plant growth-promoting bacteria reduce cadmium toxicity and enhance switchgrass (Panicum virgatum L.) biomass"/>
        <s v="Elucidating the molecular mechanism of the inhibitory effect of epigallocatechin-3-gallate on Microcystis aeruginosa"/>
        <s v="Early flowering and rapid grain filling determine early maturity and escape from harvesting in weedy rice"/>
        <s v="First Report of Leaf Spot Disease on Microstegium vimineum Caused by Bipolaris panici-miliacei in China"/>
        <s v="Feral rice from introgression of weedy rice genes into transgenic herbicide-resistant hybrid-rice progeny"/>
        <s v="Complete Genome Sequence of Sphingobium baderi DE-13, an Alkyl-Substituted Aniline-Mineralizing Bacterium"/>
        <s v="Complete Genome Sequence of Alcaligenes Faecalis Strain JQ135, a Bacterium Capable of Efficiently Degrading Nicotinic Acid"/>
        <s v="Flavobacterium zaozhuangense sp nov., a new member of the family Flavobacteriaceae, isolated from metolachlor-contaminated soil"/>
        <s v="Crystal structures of the kinase domain of PpkA, a key regulatory component of T6SS, reveal a general inhibitory mechanism"/>
        <s v="Functional disruption in epidermal barrier enhances toxicity and accumulation of graphene oxide"/>
        <s v="Combinational effect of titanium dioxide nanoparticles and nanopolystyrene particles at environmentally relevant concentrations on nematode Caenorhabditis elegans"/>
        <s v="Developmental basis for intestinal barrier against the toxicity of graphene oxide"/>
        <s v="Arabidopsis subtilase SASP is involved in the regulation of ABA signaling and drought tolerance by interacting with OPEN STOMATA 1"/>
        <s v="Long-term exposure to thiolated graphene oxide in the range of mu g/L induces toxicity in nematode Caenorhabditis elegans"/>
        <s v="Hydrogen-induced osmotic tolerance is associated with nitric oxide-mediated proline accumulation and reestablishment of redox balance in alfalfa seedlings"/>
        <s v="Hydrogen gas prolongs the shelf life of kiwifruit by decreasing ethylene biosynthesis"/>
        <s v="Methane alleviates alfalfa cadmium toxicity via decreasing cadmium accumulation and reestablishing glutathione homeostasis"/>
        <s v="Hydrogen peroxide acts downstream of melatonin to induce lateral root formation"/>
        <s v="Hydrogen sulfide acts downstream of methane to induce cucumber adventitious root development"/>
        <s v="Nitric Oxide Is Required for Melatonin-Enhanced Tolerance against Salinity Stress in Rapeseed (Brassica napus L.) Seedlings"/>
        <s v="Nitric oxide contributes to methane-induced osmotic stress tolerance in mung bean"/>
        <s v="Ectopic expression of Vicia sativa Caffeoyl-CoA O-methyltransferase (VsCCoAOMT) increases the uptake and tolerance of cadmium in Arabidopsis"/>
        <s v="Glutathione S-transferases modulate Cu tolerance in Oryza sativa"/>
        <s v="Isolation and Characterization of Rumex acetosa-Associated Mineral-Weathering Bacteria"/>
        <s v="Distinct mineral weathering effectiveness and metabolic activity between mineral-weathering bacteria Burkholderia metallica F22 and Burkholderia phytofirmans G34"/>
        <s v="Increased biomass and quality and reduced heavy metal accumulation of edible tissues of vegetables in the presence of Cd-tolerant and immobilizing Bacillus megaterium H3"/>
        <s v="Metal-immobilizing Serratia liquefaciens CL-1 and Bacillus thuringiensis X30 increase biomass and reduce heavy metal accumulation of radish under field conditions"/>
        <s v="Increased biomass and reduced rapeseed Cd accumulation of oilseed rape in the presence of Cd-immobilizing and polyamine-producing bacteria"/>
        <s v="Impact of poxB, pta, and ackA genes on mineral-weathering of Enterobacter cloacae S71"/>
        <s v="Metal(loid)-resistant bacteria reduce wheat Cd and As uptake in metal(loid)-contaminated soil"/>
        <s v="The abundance and mineral-weathering effectiveness of Bacillus strains in the altered rocks and the soil"/>
        <s v="Ralstonia eutropha Q2-8 reduces wheat plant above-ground tissue cadmium and arsenic uptake and increases the expression of the plant root cell wall organization and biosynthesis-related proteins"/>
        <s v="Improving bio-desilication of a high silica bauxite by two highly effective silica-solubilizing bacteria"/>
        <s v="Increased Cytosolic Calcium Contributes to Hydrogen-Rich Water-Promoted Anthocyanin Biosynthesis Under UV-A Irradiation in Radish Sprouts Hypocotyls"/>
        <s v="Comparative analysis of Cd-responsive maize and rice transcriptomes highlights Cd co-modulated orthologs"/>
        <s v="A methionine-R-sulfoxide reductase, OsMSRB5, is required for rice defense against copper toxicity"/>
        <s v="Overexpression of a Functional Vicia sativa PCS1 Homolog Increases Cadmium Tolerance and Phytochelatins Synthesis in Arabidopsis"/>
        <s v="Oxidative stress-triggered interactions between the succinyl- and acetyl-proteomes of rice leaves"/>
        <s v="Differential roles for ArcA and ArcB homologues in swarming motility in Serratia marcescens FS14"/>
        <s v="Effect of weedy rice at different densities on photosynthetic characteristics and yield of cultivated rice"/>
        <s v="Unmarked genetic manipulation in Bacillus subtilis by natural co-transformation"/>
        <s v="MiR395 Overexpression Increases Eggplant Sensibility to Verticillium dahliae Infection"/>
        <s v="Isolation and functional characterization of the SpCBF1 gene from Solanum pinnatisectum"/>
        <s v="Annotation and characterization of Cd-responsive metal transporter genes in rapeseed (Brassica napus)"/>
        <s v="Identification of genomic ATP binding cassette (ABC) transporter genes and Cd-responsive ABCs in Brassica napus"/>
        <s v="Identification of Cd-responsive RNA helicase genes and expression of a putative BnRH 24 mediated by miR158 in canola (Brassica napus)"/>
        <s v="Isolation and identification of rapeseed (Brassica napus) cultivars for potential higher and lower Cd accumulation"/>
        <s v="Proteomics-Based Investigation of Salt-Responsive Mechanisms in Roots of Bradyrhizobium japonicum-Inoculated Glycine max and Glycine soja Seedlings"/>
        <s v="The Panax ginseng PgTIP1 gene confers enhanced salt and drought tolerance to transgenic soybean plants by maintaining homeostasis of water, salt ions and ROS"/>
        <s v="Infection Function of Adhesin-Like Protein ALP609 from Spiroplasma melliferum CH-1"/>
        <s v="Pectin methylesterase31 positively regulates salt stress tolerance in Arabidopsis"/>
        <s v="Regulation of stomatal movement by cortical microtubule organization in response to darkness and ABA signaling in Arabidopsis"/>
        <s v="Atomic-engineered gold@silvergold alloy nanoflowers for in vivo inhibition of bacteria"/>
        <s v="Ganoderma lucidum phosphoglucomutase is required for hyphal growth, polysaccharide production, and cell wall integrity"/>
        <s v="14-3-3 proteins are involved in growth, hyphal branching, ganoderic acid biosynthesis, and response to abiotic stress in Ganoderma lucidum"/>
        <s v="Functional analysis of an APSES transcription factor (GlSwi6) involved in fungal growth, fruiting body development and ganoderic-acid biosynthesis in Ganoderma lucidum"/>
        <s v="Roles of the &amp;ITSkn7&amp;IT response regulator in stress resistance, cell wall integrity and GA biosynthesis in &amp;ITGanoderma lucidum &amp;IT"/>
        <s v="Heat stress-induced reactive oxygen species participate in the regulation of HSP expression, hyphal branching and ganoderic acid biosynthesis in Ganoderma lucidum"/>
        <s v="Cross Talk between Nitric Oxide and Calcium-Calmodulin Regulates Ganoderic Acid Biosynthesis in Ganoderma lucidum under Heat Stress"/>
        <s v="Selection of reliable reference genes for RT-qPCR during methyl jasmonate, salicylic acid and hydrogen peroxide treatments in Ganoderma lucidum"/>
        <s v="Cross Talk between Calcium and Reactive Oxygen Species Regulates Hyphal Branching and Ganoderic Acid Biosynthesis in Ganoderma lucidum under Copper Stress"/>
        <s v="Conversion of phosphatidylinositol (PI) to PI4-phosphate (PI4P) and then to PI(4,5)P-2 is essential for the cytosolic Ca2+ concentration under heat stress in Ganoderma lucidum"/>
        <s v="Comparative transcriptomic analysis of two Vicia sativa L. varieties with contrasting responses to cadmium stress reveals the important role of metal transporters in cadmium tolerance"/>
        <s v="Lignins: Biosynthesis and Biological Functions in Plants"/>
        <s v="Soil commensal rhizobia promote Rhizobium etli nodulation efficiency through CinR-mediated quorum sensing"/>
        <s v="Anti-Oxidative and Antibacterial Self-Healing Edible Polyelectrolyte Multilayer Film in Fresh-Cut Fruits"/>
        <s v="Study on retrogradation of maize starch-flaxseed gum mixture under various storage temperatures"/>
        <s v="The effect of cooking temperature on the aggregation and digestion rate of myofibrillar proteins in Jinhua ham"/>
        <s v="Effects of anthocyanins from the fruit of Lycium ruthenicum Murray on intestinal microbiota"/>
        <s v="Solubility improvement of hesperetin by using different octenyl succinic anhydride modified starches"/>
        <s v="Effect of fermentation modes on nutritional and volatile compounds of Huyou vinegar"/>
        <s v="Maintaining bovine satellite cells stemness through p38 pathway"/>
        <s v="Analysis of N-glycans from Raphanus sativus Cultivars Using PNGase H+"/>
        <s v="Cloning, purification and biochemical characterization of two beta-N-acetylhexosaminidases from the mucin-degrading gut bacterium Akkermansia muciniphila"/>
        <s v="The Shewanella woodyi galactokinase pool phosphorylates glucose at the 6-position"/>
        <s v="Antifungal effects of clove oil microcapsule on meat products"/>
        <s v="Enrichment, purification and in vitro antioxidant activities of polysaccharides from Umbilicaria esculenta macrolichen"/>
        <s v="Heat-induced polymerization behavior variation of frozen-stored gluten"/>
        <s v="Influence of Gamma Irradiation on Porcine Serum Albumin Structural Properties and Allergenicity"/>
        <s v="Macrophage immunomodulatory activity of the polysaccharide isolated from Collybia radicata mushroom"/>
        <s v="Extraction, purification and physicochemical properties of a novel lectin from Laetiporus sulphureus mushroom"/>
        <s v="Multiplex analyses of the changes of aromatic compounds during the development of peach fruit using GC-MS and iTRAQ proteomic techniques"/>
        <s v="Key proteins associated to coloured compounds of peach peel using iTRAQ proteomic techniques during development and postharvest"/>
        <s v="The antibacterial activity of LI-F type peptide against methicillin-resistant Staphylococcus aureus (MRSA) in vitro and inhibition of infections in murine scalded epidermis"/>
        <s v="Module and individual domain deletions of NRPS to produce plipastatin derivatives in Bacillus subtilis"/>
        <s v="Combined Effects and Cross-Interactions of Different Antibiotics and Polypeptides in Salmonella bredeney"/>
        <s v="Effect of the luxS gene on biofilm formation and antibiotic resistance by Salmonella serovar Dublin"/>
        <s v="Changes in molecular structure of chickpea starch during processing treatments: A thin layer chromatography study"/>
        <s v="Simulated Digestion and Fermentation in Vitro by Human Gut Microbiota of Polysaccharides from Bee Collected Pollen of Chinese Wolfberry"/>
        <s v="Digestion under saliva, simulated gastric and small intestinal conditions and fermentation in vitro by human intestinal microbiota of polysaccharides from Fuzhuan brick tea"/>
        <s v="Preparation and characterization of chitosan-based antimicrobial active food packaging film incorporated with apple peel polyphenols"/>
        <s v="Immunomodulatory Effects of Enzymatic-Synthesized alpha-Galactooligosaccharides and Evaluation of the Structure-Activity Relationship"/>
        <s v="Production and characterization of CMC-based antioxidant and antimicrobial films enriched with chickpea hull polysaccharides"/>
        <s v="Fuzhuan Brick Tea Polysaccharides Attenuate Metabolic Syndrome in High-Fat Diet Induced Mice in Association with Modulation in the Gut Microbiota"/>
        <s v="In vitro digestion by saliva, simulated gastric and small intestinal juices and fermentation by human fecal microbiota of sulfated polysaccharides from Gracilaria rubra"/>
        <s v="Evaluation of chemical property, cytotoxicity and antioxidant activity in vitro and in vivo of polysaccharides from Fuzhuan brick teas"/>
        <s v="Kudingcha and Fuzhuan Brick Tea Prevent Obesity and Modulate Gut Microbiota in High-Fat Diet Fed Mice"/>
        <s v="Green and efficient removal of cadmium from rice flour using natural deep eutectic solvents"/>
        <s v="Cryogelation of alginate improved the freeze-thaw stability of oil-in-water emulsions"/>
        <s v="Effects of natural deep eutectic solvents on lactic acid bacteria viability during cryopreservation"/>
        <s v="Ultrasonic-assisted Aqueous Extraction and Physicochemical Characterization of Oil from Clanis bilineata"/>
        <s v="Effects of phenolic acids on the biogenic amine formation of Enterobacter aerogenes"/>
        <s v="Effects of Cordyceps militaris (L.) Fr. fermentation on the nutritional, physicochemical, functional properties and angiotensin I converting enzyme inhibitory activity of red bean (Phaseolus angularis [Willd.] WF Wight.) flour"/>
        <s v="Whole-grain oats (Avena sativa L.) as a carrier of lactic acid bacteria and a supplement rich in angiotensin I-converting enzyme inhibitory peptides through solid-state fermentation"/>
        <s v="Hpa1 is a type III translocator in Xanthomonas oryzae pv. oryzae"/>
        <s v="Effects of cuticular wax on the postharvest quality of blueberry fruit"/>
        <s v="Cyclic ADP-ribose mediates nitric oxide-guanosine 3 ',5 '-cyclic monophosphate-induced isoflavone accumulation in soybean sprouts under UVB radiation"/>
        <s v="Mitogen-activated protein kinase mediates nitric oxide-induced isoflavone accumulation in soybean sprouts under UVB radiation"/>
        <s v="Ca2+ influxes and transmembrane transport are essential for phytic acid degradation in mung bean sprouts"/>
        <s v="Structural and solubility properties of pale, soft and exudative (PSE)-like chicken breast myofibrillar protein: Effect of glycosylation"/>
        <s v="Negative impacts of in-vitro oxidative stress on the quality of heat-induced myofibrillar protein gelation during refrigeration"/>
        <s v="Contacting ultrasound enhanced hot-air convective drying of garlic slices: Mass transfer modeling and quality evaluation"/>
        <s v="Thermodynamic sorption properties, water plasticizing effect and particle characteristics of blueberry powders produced from juices, fruits and pomaces"/>
        <s v="Ultrasound assisted adsorption and desorption of blueberry anthocyanins using macroporous resins"/>
        <s v="SAXS characterization of the interactions among digested food compounds and the anti-oxidant and anti-inflammatory activities of the formed nanocomplexes"/>
        <s v="Polyphenol-Binding Amyloid Fibrils Self-Assemble into Reversible Hydrogels with Antibacterial Activity"/>
        <s v="Impacts of Dietary Pleurotus eryngii Polysaccharide on Nutrient Digestion, Metabolism, and Immune Response of the Small Intestine and Colon-An iTRAQ-Based Proteomic Analysis"/>
        <s v="Flammulina velutipes polysaccharides improve scopolamine-induced learning and memory impairment in mice by modulating gut microbiota composition"/>
        <s v="EFFECTS OF DRYING METHODS ON NON-VOLATILE TASTE COMPONENTS OF TUBER INDICUM"/>
        <s v="COMPARISON OF THE HYPDXIA AND FATIGUE FIGHTING ABILITIES OF MICE AFTER FEEDING WITH FOUR TYPES OF EDIBLE MUSHROOMS"/>
        <s v="Shelf-Life of Boiled Salted Duck Meat Stored Under Normal and Modified Atmosphere"/>
        <s v="Involvement of mu/m-calpain in the proteolysis and meat quality changes during postmortem storage of chicken breast muscle"/>
        <s v="Effect of normal and modified atmosphere packaging on shelf life of roast chicken meat"/>
        <s v="Effect of incorporation of natural chemicals in water ice-glazing on freshness and shelf-life of Pacific saury (Cololabis saira) during-18 degrees C frozen storage"/>
        <s v="Effect of Ultrasonic Treatment Combined with Peracetic Acid Treatment Reduces Decay and Maintains Quality in Loquat Fruit"/>
        <s v="Glycine betaine treatment alleviates chilling injury in zucchini fruit (cucurbita pepo L.) by modulating antioxidant enzymes and membrane fatty acid metabolism"/>
        <s v="Intake of Fish Oil Specifically Modulates Colonic Muc2 Expression in Middle-Aged Rats by Suppressing the Glycosylation Process"/>
        <s v="In vitro protein digestion of pork cuts differ with muscle type"/>
        <s v="The effect of meat processing methods on changes in disulfide bonding and alteration of protein structures: impact on protein digestion products"/>
        <s v="Beef, Casein, and Soy Proteins Differentially Affect Lipid Metabolism, Triglycerides Accumulation and Gut Microbiota of High-Fat Diet-Fed C57BL/6J Mice"/>
        <s v="Purified Dietary Red and White Meat Proteins Show Beneficial Effects on Growth and Metabolism of Young Rats Compared to Casein and Soy Protein"/>
        <s v="UDP-Glucose 4-Epimerase and-1,4-Galactosyltransferase from the Oyster Magallana gigas as Valuable Biocatalysts for the Production of Galactosylated Products"/>
        <s v="Cloning, purification and biochemical characterisation of a GH35 beta-1,3/beta-1,6-galactosidase from the mucin-degrading gut bacterium Akkermansia muciniphila"/>
        <s v="Anatomy of autophagy: from the beginning to the end"/>
        <s v="A multiplex PCR detection method for milk based on novel primers specific for Listeria monocytogenes 1/2a serotype"/>
        <s v="Growth inhibition of Fusarium graminearum and reduction of deoxynivalenol production in wheat grain by bacillomycin D"/>
        <s v="Heterologous Expression of Aldehyde Dehydrogenase in Lactococcus lactis for Acetaldehyde Detoxification at Low pH"/>
        <s v="Effects of Extraction Variables on Pharmacological Activities of Vine Tea Extract (Ampelopsis grossedentata)"/>
        <s v="Protective effects of Lactococcus lactis expressing alcohol dehydrogenase and acetaldehyde dehydrogenase on acute alcoholic liver injury in mice"/>
        <s v="Knockout of rapC Improves the Bacillomycin D Yield Based on De Novo Genome Sequencing of Bacillus amyloliquefaciens fmbJ"/>
        <s v="Newly Effective Milk-Clotting Enzyme from Bacillus subtilis and Its Application in Cheese Making"/>
        <s v="Purification, Characterization, and Mode of Action of Plantaricin GZ1-27, a Novel Bacteriocin against Bacillus cereus"/>
        <s v="Consensus design for improved thermostability of lipoxygenase from Anabaena sp PCC 7120"/>
        <s v="Quality assessment and discrimination of intact white and red grapes from Vitis vinifera L. at five ripening stages by visible and near-infrared spectroscopy"/>
        <s v="Multisource fingerprinting for region identification of walnuts in Xinjiang combined with chemometrics"/>
        <s v="Thermal gelling properties and mechanism of porcine myofibrillar protein containing flaxseed gum at different NaCl concentrations"/>
        <s v="Carvacrol and eugenol effectively inhibit Rhizopus stolonifer and control postharvest soft rot decay in peaches"/>
        <s v="Detecting decayed peach using a rotating hyperspectral imaging testbed"/>
        <s v="Recognition of a Cracked Hen Egg Image Using a Sequenced Wave Signal Extraction and Identification Algorithm"/>
        <s v="Morphological and Physicochemical Properties of Very Small Granules Starch from Agriophyllum squarrosum (L.) Moq. in Comparison with Maize Starch"/>
        <s v="Identification of Bruise and Fungi Contamination in Strawberries Using Hyperspectral Imaging Technology and Multivariate Analysis"/>
        <s v="Pasting properties of stored rice with ascorbic acid before or after storage"/>
        <s v="Hot air treatment reduces postharvest decay and delays softening of cherry tomato by regulating gene expression and activities of cell wall-degrading enzymes"/>
        <s v="Discrimination and growth tracking of fungi contamination in peaches using electronic nose"/>
        <s v="Classification and Discrimination of Different Fungal Diseases of Three Infection Levels on Peaches Using Hyperspectral Reflectance Imaging Analysis"/>
        <s v="Development of Novel Electronic Nose Applied for Strawberry Freshness Detection during Storage"/>
        <s v="Effect of konjac glucomannan coating on antioxidant capacity and phenolic metabolism in fresh-cut lotus roots"/>
        <s v="Combination of a novel designed spray cabinet and electrolyzed water to reduce microorganisms on chicken carcasses"/>
        <s v="Modified atmosphere packaging decreased Pseudomonas fragi cell metabolism and extracellular proteolytic activities on meat"/>
        <s v="Thermal degradation of gelatin enhances its ability to bind aroma compounds: Investigation of underlying mechanisms"/>
        <s v="Enhanced gamma-aminobutyric acid accumulation, alleviated componential deterioration and technofunctionality loss of germinated wheat by hypoxia stress"/>
        <s v="The impact of heating on the unfolding and polymerization process of frozen-stored gluten"/>
        <s v="Manipulating interfacial behavior and emulsifying properties of myosin through alkali-heat treatment"/>
        <s v="Inhibition of Heat-Induced Flocculation of Myosin-Based Emulsions through Steric Repulsion by Conformational Adaptation-Enhanced Interfacial Protein with an Alkaline pH-Shifting-Driven Method"/>
        <s v="Alkaline pH-dependent thermal aggregation of chicken breast myosin: formation of soluble aggregates"/>
        <s v="An aptasensor for staphylococcus aureus based on nicking enzyme amplification reaction and rolling circle amplification"/>
        <s v="Gelation properties of goose liver protein recovered by isoelectric solubilisation/precipitation process"/>
        <s v="Applications of high pressure to pre-rigor rabbit muscles affect the water characteristics of myosin gels"/>
        <s v="Influence of stewing time on the texture, ultrastructure and in vitro digestibility of meat from the yellow-feathered chicken breed"/>
        <s v="Prevalence, genetic characterization and biofilm formation in vitro of staphylococcus aureus isolated from raw chicken meat at retail level in Nanjing, China"/>
        <s v="Effects of high-intensity ultrasound, high-pressure processing, and high-pressure homogenization on the physicochemical and functional properties of myofibrillar proteins"/>
        <s v="The effect of pressure-assisted heating on the water holding capacity of chicken batters"/>
        <s v="Rheological behavior, conformational changes and interactions of water-soluble myofibrillar protein during heating"/>
        <s v="Chicken breast quality - normal, pale, soft and exudative (PSE) and woody - influences the functional properties of meat batters"/>
        <s v="Pathogenicity and antibiotic resistance of coagulase-negative staphylococci isolated from retailing chicken meat"/>
        <s v="Evaluation of the taste-active and volatile compounds in stewed meat from the Chinese yellow-feather chicken breed"/>
        <s v="Superchilled storage (-2.5 +/- 1 degrees C) extends the retention of taste-active and volatile compounds of yellow-feather chicken soup"/>
        <s v="Identification and characterization of the proteins in broth of stewed traditional Chinese yellow-feathered chickens"/>
        <s v="High-pressure effects on myosin in relation to heat gelation: A micro-perspective study"/>
        <s v="Improved gelation functionalities of myofibrillar protein from pale, soft and exudative chicken breast meat by nonenzymatic glycation with glucosamine"/>
        <s v="Gibberellic acid promoting phytic acid degradation in germinating soybean under calcium lactate treatment"/>
        <s v="Effect of mild thermal treatment on the polymerization behavior, conformation and viscoelasticity of wheat gliadin"/>
        <s v="Effects of UV-B radiation on the isoflavone accumulation and physiological-biochemical changes of soybean during germination Physiological-biochemical change of germinated soybean induced by UV-B"/>
        <s v="Zinc Accumulation and Distribution in Germinated Brown Rice"/>
        <s v="Polyamines regulating phytic acid degradation in mung bean sprouts"/>
        <s v="Effects of two Weissella viridescens strains on Listeria monocytogenes growth at different initial inoculum proportions"/>
        <s v="Bacteriocinogenic Enterococcus faecium inhibits the virulence property of Listeria monocytogenes"/>
        <s v="ERGOSTANE STEROIDS FROM Coprinus setulosus"/>
        <s v="Effect of chlorine dioxide on decontamination of fresh-cut coriander and identification of bacterial species in fresh-cutting process"/>
        <s v="Difference in volatile composition between the pericarp tissue and inner tissue of tomato (Solanum lycopersicum) fruit"/>
        <s v="Regulation of the protein and gene expressions of ethylene biosynthesis enzymes under different temperature during peach fruit ripening"/>
        <s v="Effect of 1-MCP on the production of volatiles and biosynthesis-related gene expression in peach fruit during cold storage"/>
        <s v="Effect of nitric oxide on sugar metabolism in peach fruit (cv. Xiahui 6) during cold storage"/>
        <s v="1-Methylcyclopropene Treatment on Phenolics and the Antioxidant System in Postharvest Peach Combined with the Liquid Chromatography/Mass Spectrometry Technique"/>
        <s v="Effect of combined heat and 1-MCP treatment on the quality and antioxidant level of peach fruit during storage"/>
        <s v="Preparation of ferulic acid-grafted chitosan using recombinant bacterial laccase and its application in mango preservation"/>
        <s v="Whey protein isolate with improved film properties through cross-linking catalyzed by small laccase from Streptomyces coelicolor"/>
        <s v="Preparation of Gallic Acid-Grafted Chitosan Using Recombinant Bacterial Laccase and Its Application in Chilled Meat Preservation"/>
        <s v="Changes in calpain activity, protein degradation and microstructure of beef M-semitendinosus by the application of ultrasound"/>
        <s v="A novel and simple cell-based electrochemical biosensor for evaluating the antioxidant capacity of Lactobacillus plantarum strains isolated from Chinese dry-cured ham"/>
        <s v="Improvement of tenderness and water holding capacity of spiced beef by the application of ultrasound during cooking"/>
        <s v="Caco-2 cell-based electrochemical biosensor for evaluating the antioxidant capacity of Asp-Leu-Glu-Glu isolated from dry-cured Xuanwei ham"/>
        <s v="Regulation of calpain-1 activity and protein proteolysis by protein nitrosylation in postmortem beef"/>
        <s v="Effects of ultrasonic assisted cooking on the chemical profiles of taste and flavor of spiced beef"/>
        <s v="Identification of S-nitrosylated proteins in postmortem pork muscle using modified biotin switch method coupled with isobaric tags"/>
        <s v="The proteomics homology of antioxidant peptides extracted from dry-cured Xuanwei and Jinhua ham"/>
        <s v="Contribution of nitric oxide and protein S-nitrosylation to variation in fresh meat quality"/>
        <s v="The antioxidant activity and transcellular pathway of Asp-Leu-Glu-Glu in a Caco-2 cell monolayer"/>
        <s v="Effect of regenerated cellulose fiber on the physicochemical properties and sensory characteristics of fat-reduced emulsified sausage"/>
        <s v="Effects of substitution of NaCl with KCl, L-histidine, and L-lysine on instrumental quality attributes of cured and cooked pork loin"/>
        <s v="Investigation of inhibition of lipid oxidation by L-carnosine using an oxidized-myoglobin-mediated washed fish muscle system"/>
        <s v="Disinfection of chicken fillets in packages with atmospheric cold plasma: effects of treatment voltage and time"/>
        <s v="Antibacterial activity and mechanism of monolauroyl-galactosylglycerol against Bacillus cereus"/>
        <s v="Physicochemical and functional properties of dietary fiber from foxtail millet (Setaria italic) bran"/>
        <s v="Effects of polysaccharides from the base of Flammulina Velutipes stipe on growth of murine RAW264.7, B16F10 and L929 cells"/>
        <s v="Non-volatile flavour components in Lentinus edodes after hot water blanching and microwave blanching"/>
        <s v="Simultaneous separation and determination of six arsenic species in Shiitake (Lentinus edodes) mushrooms: Method development and applications"/>
        <s v="Influence of Microwave Blanching on Arsenic Speciation and Bioaccessibility in Lentinus Edodes"/>
        <s v="Proanthocyanidin Synthesis in Chinese Bayberry (Myrica rubra Sieb. et Zucc.) Fruits"/>
        <s v="Methyl jasmonate enhances wound-induced phenolic accumulation in pitaya fruit by regulating sugar content and energy status"/>
        <s v="Comparative transcriptomic analysis of white and red Chinese bayberry (Myrica rubra) fruits reveals flavonoid biosynthesis regulation"/>
        <s v="Responses of Fresh-Cut Strawberries to Ethanol Vapor Pretreatment: Improved Quality Maintenance and Associated Antioxidant Metabolism in Gene Expression and Enzyme Activity Levels"/>
        <s v="Effect of beta-Aminobutyric Acid on Disease Resistance Against Rhizopus Rot in Harvested Peaches"/>
        <s v="Methyl jasmonate primes defense responses against wounding stress and enhances phenolic accumulation in fresh-cut pitaya fruit"/>
        <s v="Insight into the mechanism of myofibrillar protein gel improved by insoluble dietary fiber"/>
        <s v="Polysaccharides Reduce Absorption and Mutagenicity of 3-Amino-1,4-Dimethyl-5H-Pyrido[4,3-b]Indole In Vitro and In Vivo"/>
        <s v="The postmortem -calpain activity, protein degradation and tenderness of sheep meat from Duolang and Hu breeds"/>
        <s v="Effect of Tea Marinades on the formation of polycyclic aromatic hydrocarbons in charcoal-grilled chicken wings"/>
        <s v="Effects of Dietary Protein from Different Sources on Biotransformation, Antioxidation, and Inflammation in the Rat Liver"/>
        <s v="Effect of postmortem aging time on flavor profile of stewed pork rib broth"/>
        <s v="PRICE VOLATILITY SPILLOVER IN DOMESTIC COTTON MARKETS OF PAKISTAN: AN APPLICATION OF DCC-MGARCH MODEL"/>
        <s v="Graph regularized supervised cross-view hashing"/>
        <s v="An iterative paradigm of joint feature extraction and labeling for semi-supervised discriminant analysis"/>
        <s v="How Important Is Scientific Software in Bioinformatics Research? A Comparative Study Between International and Chinese Research Communities"/>
        <s v="Two Dimensional Slow Feature Discriminant Analysis via L-2,L-1 Norm Minimization for Feature Extraction"/>
        <s v="The effects of modified atmosphere packaging and enzyme inhibitors on protein oxidation of tilapia muscle during iced storage"/>
        <s v="Changes of activated factors and activation of calpain in tilapia muscle during storage"/>
        <s v="HSP60 and HSP90 beta from blunt snout bream, Megalobrama amblycephala: Molecular cloning, characterization, and comparative response to intermittent thermal stress and Aeromonas hydrophila infection"/>
        <s v="Dietary histidine requirement of juvenile blunt snout bream (Megalobrama amblycephala)"/>
        <s v="Insulin-Like Androgenic Gland Hormone Gene in the Freshwater Chinese Mitten Crab Eriocheir sinensis: cDNA Cloning, Expression Pattern, and Interaction with EsIGFBP7"/>
        <s v="Comparative transcriptomic and proteomic analyses reveal upregulated expression of virulence and iron transport factors of Aeromonas hydrophila under iron limitation"/>
        <s v="The complete mitogenome of Pelochelys cantorii (Guangning) and the comparative analysis of different habitats"/>
        <s v="Occurrence of sulfonamides in fish in the lower reaches of Yangtze River, China and estimated daily intake for understanding human dietary exposure"/>
        <s v="Archaeal community compositions in tilapia pond systems and their influencing factors"/>
        <s v="Methane-generating ammonia oxidizing nitrifiers within bio-filters in aquaculture tanks"/>
        <s v="Comparative microRNA-seq Analysis Depicts Candidate miRNAs Involved in Skin Color Differentiation in Red Tilapia"/>
        <s v="The effect of dietary bamboo charcoal supplementation on growth and serum biochemical parameters of juvenile common carp (Cyprinus carpio L.)"/>
        <s v="Characterization, expression patterns of molt-inhibiting hormone gene of Macrobrachium nipponense and its roles in molting and growth"/>
        <s v="A transcriptome study on Macrobrachium nipponense hepatopancreas experimentally challenged with white spot syndrome virus (WSSV)"/>
        <s v="Validation and Evaluation of Reference Genes for Quantitative Real-Time PCR in Macrobrachium Nipponense"/>
        <s v="Molecular Cloning, Expression, and In Situ Hybridization Analysis of Forkhead Box Protein L2 during Development in Macrobrachium nipponense"/>
        <s v="Effects of dietary tryptophan levels on growth performance, whole body composition and gene expression levels related to glycometabolism for juvenile blunt snout bream, Megalobrama amblycephata"/>
        <s v="In Vivo Analysis of miR-34a Regulated Glucose Metabolism Related Genes in Megalobrama amblycephala"/>
        <s v="Dietary arginine affects the insulin signaling pathway, glucose metabolism and lipogenesis in juvenile blunt snout bream Megalobrama amblycephala (vol 7, 2017)"/>
        <s v="Dietary leucine modulates growth performance, Nrf2 antioxidant signaling pathway and immune response of juvenile blunt snout bream (Megalobrama amblycephala)"/>
        <s v="An improved method for in vitro culture of glochidia in freshwater mussel Cristaria plicata (Mollusca, Bivalvia)"/>
        <s v="Genetic parameters and response to selection for body weight in turbot (Scophthalmus maximus, Linnaeus)"/>
        <s v="Analysis of Chinese Government Scholarship for International Students Using Analytical Hierarchy Process (AHP)"/>
        <s v="Oxidized fish oil injury stress in Megalobrama amblycephala: Evaluated by growth, intestinal physiology, and transcriptome-based PI3K-Akt/NF-kappa B/TCR inflammatory signaling"/>
        <s v="Dietary Chromium Picolinate Supplementation Affects Growth, Whole-Body Composition, and Gene Expression Related to Glucose Metabolism and Lipogenesis in Juvenile Blunt Snout Bream, Megalobrama amblycephala"/>
        <s v="Responses of blood biochemistry, fatty acid composition and expression of microRNAs to heat stress in genetically improved farmed tilapia (Oreochromis niloticus)"/>
        <s v="Vitro culture of axe-head glochidia in pink heelsplitter Potamilus alatus and mechanism of its high host specialists"/>
        <s v="miR-205-5p negatively regulates hepatic acetyl-CoA carboxylase beta mRNA in lipid metabolism of Oreochromis niloticus"/>
        <s v="Molecular characterization and expression analysis of a novel r-spondin member (rspo2l) in Chinese tongue sole (Cynoglossus semilaevis)"/>
        <s v="Effects of dietary arginine on antioxidant status and immunity involved in AMPK-NO signaling pathway in juvenile blunt snout bream"/>
        <s v="Graded replacing fishmeal with canola meal in diets affects growth and target of rapamycin pathway gene expression of juvenile blunt snout bream, Megalobrama amblycephala"/>
        <s v="Acute effects of ammonia exposure on the plasma and haematological parameters and histological structure of the juvenile blunt snout bream, Megalobrama amblycephala, and post-exposure recovery"/>
        <s v="Effects of Dietary Calcium Levels on Growth Performance, Blood Biochemistry and Whole Body Composition in Juvenile Bighead Carp (Aristichthys nobilis)"/>
        <s v="Effect of nitrite exposure on oxygen-carrying capacity and gene expression of NF-kappa B/HIF-1 alpha pathway in gill of bighead carp (Aristichthys nobilis)"/>
        <s v="Comparative proteomic analysis of hepatic mechanisms of Megalobrama amblycephala infected by Aeromonas hydrophila"/>
        <s v="Effects of dietary arginine on intestinal antioxidant status and immunity involved in Nrf2 and NF-kappa B signaling pathway in juvenile blunt snout bream, Megalobrama amblycephala"/>
        <s v="Molecular characterization and identification of facilitative glucose transporter 2 (GLUT2) and its expression and of the related glycometabolism enzymes in response to different starch levels in blunt snout bream (Megalobrama amblycephala)"/>
        <s v="Physiological response and microRNA expression profiles in head kidney of genetically improved farmed tilapia (GIFT, Oreochromis niloticus) exposed to acute cold stress"/>
        <s v="MTPSLs: New Terpene Synthases in Nonseed Plants"/>
        <s v="Effects of abscisic acid agonist or antagonist applications on aroma volatiles and anthocyanin biosynthesis in grape berries"/>
        <s v="Network analysis reveals the co-expression of sugar and aroma genes in the Chinese white pear (Pyrus bretschneideri)"/>
        <s v="Benzothiadiazole and B-Aminobutyricacid Induce Resistance to Ectropis Obliqua in Tea Plants (Camellia Sinensis (L.) O. Kuntz)"/>
        <s v="Two New Polyphenol Oxidase Genes of Tea Plant (Camellia sinensis) Respond Differentially to the Regurgitant of Tea Geometrid, Ectropis obliqua"/>
        <s v="Effects of UV-B Radiation on the Content of Bioactive Components and the Antioxidant Activity of Prunella vulgaris L. Spica during Development"/>
        <s v="The heterologous expression of Arabidopsis PAP2 induces anthocyanin accumulation and inhibits plant growth in tomato"/>
        <s v="The key genes and pathways related to male sterility of eggplant revealed by comparative transcriptome analysis"/>
        <s v="GC-MS Analysis of the Volatile Constituents in the Leaves of 14 Compositae Plants"/>
        <s v="Genomic and transcriptomic alterations following intergeneric hybridization and polyploidization in the Chrysanthemum nankingenseXTanacetum vulgare hybrid and allopolyploid (Asteraceae)"/>
        <s v="Dynamic and epistatic QTL mapping reveals the complex genetic architecture of waterlogging tolerance in chrysanthemum"/>
        <s v="ClE2F1 Overexpression Enhances Plant Growth in Chrysanthemum lavandulifolium (Fisch ex Trautv.) Makino"/>
        <s v="Comparative Transcriptome Analysis of Waterlogging-Sensitive and Waterlogging-Tolerant Chrysanthemum morifolium Cultivars under Waterlogging Stress and Reoxygenation Conditions"/>
        <s v="Comprehensive analysis of mitogen-activated protein kinase cascades in chrysanthemum"/>
        <s v="Allopolyploidization in Cucumis contributes to delayed leaf maturation with repression of redundant homoeologous genes"/>
        <s v="Fine Mapping of CsVYL, Conferring Virescent Leaf Through the Regulation of Chloroplast Development in Cucumber"/>
        <s v="Chrysanthemum CmHSFA4 gene positively regulates salt stress tolerance in transgenic chrysanthemum"/>
        <s v="Over-expression of chrysanthemum CmDREB6 enhanced tolerance of chrysanthemum to heat stress"/>
        <s v="Phylogenetic and transcriptional analysis of chrysanthemum GRAS transcription factors"/>
        <s v="Overexpression of Phosphate Transporter Gene CmPht1;2 Facilitated Pi Uptake and Alternated the Metabolic Profiles of Chrysanthemum Under Phosphate Deficiency"/>
        <s v="Dietary Copper Reduces the Hepatotoxicity of (-)-Epigallocatechin-3-Gallate in Mice"/>
        <s v="Microevolution of the VQ gene family in six species of Fragaria"/>
        <s v="Lineage-specific duplications of NBS-LRR genes occurring before the divergence of six Fragaria species"/>
        <s v="The grapevine kinome: annotation, classification and expression patterns in developmental processes and stress responses"/>
        <s v="Identification of a novel fused gene family implicates convergent evolution in eukaryotic calcium signaling"/>
        <s v="Meta-Analysis of the Effect of Overexpression of Dehydration-Responsive Element Binding Family Genes on Temperature Stress Tolerance and Related Responses"/>
        <s v="Genome-wide identification and expression analysis of the SPL gene family in woodland strawberry Fragaria vesca"/>
        <s v="The kinome of pineapple: catalog and insights into functions in crassulacean acid metabolism plants"/>
        <s v="Drought stress revealed physiological, biochemical and gene-expressional variations in &quot;Yoshihime' peach (Prunus Persica L) cultivar"/>
        <s v="Genome-wide analysis of autophagy-related genes (ARGs) in grapevine and plant tolerance to copper stress"/>
        <s v="In silico identification and computational characterization of endogenous small interfering RNAs from diverse grapevine tissues and stages"/>
        <s v="Analysis of the regulation networks in grapevine reveals response to waterlogging stress and candidate gene-marker selection for damage severity"/>
        <s v="Changes of Anthocyanin Component Biosynthesis in 'Summer Black' Grape Berries after the Red Flesh Mutation Occurred"/>
        <s v="Geographical origin traceability of tea based on multi-element spatial distribution and the relationship with soil in district scale"/>
        <s v="Zn, Ni, Mn, Cr, Pb and Cu in soil-tea ecosystem: The concentrations, spatial relationship and potential control"/>
        <s v="Metabolic analyses reveal different mechanisms of leaf color change in two purple-leaf tea plant (Camellia sinensis L.) cultivars"/>
        <s v="The role of miR319a and its target gene TCP4 in the regulation of pistil development in Prunus mume"/>
        <s v="Isolation and Role of PmRGL2 in GA-mediated Floral Bud Dormancy Release in Japanese Apricot (Prunus mume Siebold et Zucc.)"/>
        <s v="Candidate genes associated with red colour formation revealed by comparative genomic variant analysis of red- and green-skinned fruits of Japanese apricot (Prunus mume)"/>
        <s v="Integrating proteomic and transcriptomic analyses of loquat (Eriobotrya japonica Lindl.) in response to cold stress"/>
        <s v="High-density genetic map construction and quantitative trait loci analysis of the stony hard phenotype in peach based on restriction-site associated DNA sequencing"/>
        <s v="RNA-Seq analysis unveils gene regulation of fruit size cooperatively determined by velocity and duration of fruit swelling in peach"/>
        <s v="Expression Analysis of TCP Genes in Peach Reveals an Involvement of PpTCP.A2 in Ethylene Biosynthesis During Fruit Ripening"/>
        <s v="Phylogenetic and expression analysis of protein disulfide isomerase unravels good reference genes for gene expression studies in pear and peach fruits"/>
        <s v="Transcriptome analysis unravels an ethylene response factor involved in regulating fruit ripening in pear"/>
        <s v="Transcriptome analysis reveals a regulation of ethylene-induced post-harvest senescence in pear fruit"/>
        <s v="Identification of S-genotypes in 18 pear accessions and exploration of the breakdown of self-incompatibility in the pear cultivar Xinxue"/>
        <s v="Genetic variation and association mapping of aphid (Macrosiphoniella sanbourni) resistance in chrysanthemum (Chrysanthemum morifolium Ramat.)"/>
        <s v="Cloning and expression of a new cytoplasmic small heat shock protein gene from Pinellia ternata"/>
        <s v="The impact of hibernation and arousal on energy metabolism and antioxidant defenses in leech (Whitmania pigra)"/>
        <s v="24-Epibrassinolide-induced alterations in the root cell walls of Cucumis sativus L. under Ca(NO3)(2) stress"/>
        <s v="Proteomic and physiological analyses reveal the role of exogenous spermidine on cucumber roots in response to Ca(NO3)(2) stress"/>
        <s v="The positive roles of exogenous putrescine on chlorophyll metabolism and xanthophyll cycle in salt-stressed cucumber seedlings"/>
        <s v="Regulatory mechanism of NaCl stress on photosynthesis and antioxidant capacity mediated by transglutaminase in cucumber (Cucumis sativus L.) seedlings"/>
        <s v="Spermidine-mediated hydrogen peroxide signaling enhances the antioxidant capacity of salt-stressed cucumber roots"/>
        <s v="The effect of exogenous calcium on cucumber fruit quality, photosynthesis, chlorophyll fluorescence, and fast chlorophyll fluorescence during the fruiting period under hypoxic stress"/>
        <s v="Is Nitrogen a Key Determinant of Water Transport and Photosynthesis in Higher Plants Upon Drought Stress?"/>
        <s v="Proteomic analysis of heat stress resistance of cucumber leaves when grafted onto Momordica rootstock"/>
        <s v="Crocin induces autophagic apoptosis in hepatocellular carcinoma by inhibiting Akt/mTOR activity"/>
        <s v="Isolation and Functional Characterization of a Floral Repressor, BcMAF1, From Pak-choi (Brassica rapa ssp Chinensis)"/>
        <s v="Comparative transcriptome discovery and elucidation of the mechanism of long noncoding RNAs during vernalization in Brassica rapa"/>
        <s v="Genome-Wide Identification, Classification, and Expression Analysis of SNARE Genes in Chinese Cabbage (Brassica rapa ssp pekinensis) Infected by Turnip mosaic virus"/>
        <s v="Genome-Wide Identification, Classification, and Expression Divergence of Glutathione-Transferase Family in Brassica rapa under Multiple Hormone Treatments"/>
        <s v="Genome-Wide Analysis of Lectin Receptor-Like Kinases in Tomato (Solanum lycopersicum) and Its Association with the Infection of Tomato Yellow Leaf Curl Virus"/>
        <s v="Isolation and functional characterization of a floral repressor, BcFLC2, from Pak-choi (Brassica rapa ssp chinensis)"/>
        <s v="The DNA Methylome and Association of Differentially Methylated Regions with Differential Gene Expression during Heat Stress in Brassica rapa"/>
        <s v="Evolution and Expression Divergence of E2 Gene Family under Multiple Abiotic and Phytohormones Stresses in Brassica rapa"/>
        <s v="Deep sequencing-based characterization of transcriptome of Pyrus ussuriensis in response to cold stress"/>
        <s v="A MADS-box transcription factor of 'Kuerlexiangli'(Pyrus sinkiangensis Yu) PsJOINTLESS gene functions in floral organ abscission"/>
        <s v="A Transcriptomic Analysis Targeting Genes Involved in the Floral Transition of Winter-Flowering Chrysanthemum"/>
        <s v="The over-expression of a chrysanthemum gene encoding an RNA polymerase II CTD phosphatase-like 1 enzyme enhances tolerance to heat stress"/>
        <s v="The chrysanthemum leaf and root transcript profiling in response to salinity stress"/>
        <s v="Transcriptomic analysis between self- and cross-pollinated pistils of tea plants (Camellia sinensis)"/>
        <s v="Involvement of CsCDPK20 and CsCDPK26 in Regulation of Thermotolerance in Tea Plant (Camellia sinensis)"/>
        <s v="Transcriptomic analyses identify albino-associated genes of a novel albino tea germplasm 'Huabai 1'"/>
        <s v="Aluminum-Enhanced Proton Release Associated with Plasma Membrane H+-Adenosine Triphosphatase Activity and Excess Cation Uptake in Tea (Camellia sinensis) Plant Roots"/>
        <s v="Comparative transcriptomics reveals suppressed expression of genes related to auxin and the cell cycle contributes to the resistance of cucumber against Meloidogyne incognita"/>
        <s v="Complete resistance to powdery mildew and partial resistance to downy mildew in a Cucumis hystrix introgression line of cucumber were controlled by a co-localized locus"/>
        <s v="A method for the production and expedient screening of CRISPR/Cas9-mediated non-transgenic mutant plants"/>
        <s v="Molecular cloning and characterization of a PR-5 like protein gene from Brassica campestris ssp chinensis"/>
        <s v="Vernalization can regulate flowering time through microRNA mechanism in Brassica rapa"/>
        <s v="The effects of exogenous salicylic acid on alleviating cadmium toxicity in Nymphaea tetragona Georgi"/>
        <s v="Genome-wide characterization of differentially expressed genes provides insights into regulatory network of heat stress response in radish (Raphanus sativus L.)"/>
        <s v="Differential proteomic analysis reveals sequential heat stress-responsive regulatory network in radish (Raphanus sativus L.) taproot"/>
        <s v="Identification and transcript analysis of MATE genes involved in anthocyanin transport in radish (Raphanus sativus L.)"/>
        <s v="Comparative proteomic analysis provides insight into a complex regulatory network of taproot formation in radish (Raphanus sativus L.)"/>
        <s v="Chromosome identification in Cucumis anguria revealed by cross-species single-copy gene FISH"/>
        <s v="Differential expression of photosynthesis-related genes in pentaploid interspecific hybrid and its decaploid of Fragaria spp."/>
        <s v="Genome-wide characterization of simple sequence repeats in Pyrus bretschneideri and their application in an analysis of genetic diversity in pear"/>
        <s v="Dynamic Changes in Phenolics and Antioxidant Capacity during Pecan (Carya illinoinensis) Kernel Ripening and Its Phenolics Profiles"/>
        <s v="Transcriptome Survey Reveals Candidate Genes Involved in Lipid Metabolism of Carya illinoinensis"/>
        <s v="In vitro regeneration and Agrobacterium tumefaciens-mediated genetic transformation of D. lotus (Diospyros lotus L.)"/>
        <s v="The effect of graphene oxide on adventitious root formation and growth in apple"/>
        <s v="Isolation and expression pattern analysis of CmRNF5 and CmNPH3L potentially involved in graft compatibility in cucumber/pumpkin graft combinations"/>
        <s v="Exogenous spermidine maintains the chloroplast structure of cucumber seedlings and inhibits the degradation of photosynthetic protein complexes under high-temperature stress"/>
        <s v="Involvement of metabolic, physiological and hormonal responses in the graft-compatible process of cucumber/pumpkin combinations was revealed through the integrative analysis of mRNA and miRNA expression"/>
        <s v="Identification of microRNAs associated with the exogenous spermidine-mediated improvement of high-temperature tolerance in cucumber seedlings (Cucumis sativus L.)"/>
        <s v="Alleviation of cold damage by exogenous application of melatonin in vegetatively propagated tea plant (Camellia sinensis (L.) O. Kuntze)"/>
        <s v="De Novo Transcriptome Assembly of Isatis indigotica at Reproductive Stages and Identification of Candidate Genes Associated with Flowering Pathways"/>
        <s v="Effects of Salt Stress on Plant Growth, Antioxidant Capacity, Glandular Trichome Density, and Volatile Exudates of Schizonepeta tenuifolia Briq."/>
        <s v="Study on russet-related enzymatic activity and gene expression in &quot;Shine Muscat' grape treated with GA(3) and CPPU"/>
        <s v="The unique evolutionary pattern of the Hydroxyproline-rich glycoproteins superfamily in Chinese white pear (Pyrus bretschneideri)"/>
        <s v="Investigation of Differences in Fertility among Progenies from Self-Pollinated Chrysanthemum"/>
        <s v="Spatio-temporal expression of miRNA159 family members and their GAMYB target gene during the modulation of gibberellin-induced grapevine parthenocarpy"/>
        <s v="24-Epibrassinolide enhances 5-ALA-induced anthocyanin and flavonol accumulation in calli of 'Fuji' apple flesh"/>
        <s v="ALA inhibits pear pollen tube growth through regulation of vesicle trafficking"/>
        <s v="Efficient protoplast isolation and transient gene expression system for Phalaenopsis hybrid cultivar 'Ruili Beauty'"/>
        <s v="Expression profiles of five FT-like genes and functional analysis of PhFT-1 in a Phalaenopsis hybrid"/>
        <s v="Influence of light intensity on chloroplast development and pigment accumulation in the wild-type and etiolated mutant plants of Anthurium andraeanum &quot;Sonate'"/>
        <s v="Ventilation optimization of solar greenhouse with removable back walls based on CFD"/>
        <s v="Characterization of the glutathione S-transferase (GST) gene family in Pyrus bretschneideri and their expression pattern upon superficial scald development"/>
        <s v="PbGLR3.3 Regulates Pollen Tube Growth in the Mediation of Ca2+ Influx in Pyrus bretschneideri"/>
        <s v="&amp;, a novel pyruvate dehydrogenase complex E1 alpha subunit gene from &amp;ITCamellia sinensis&amp;IT, is induced during cadmium inhibiting pollen tube growth"/>
        <s v="CsPDC-E1 alpha, a novel pyruvate dehydrogenase complex E1 alpha subunit gene from Camellia sinensis, is induced during cadmium inhibiting pollen tube growth"/>
        <s v="Medicinal Components and Pharmacological Effects of Rosa rugosa"/>
        <s v="The heterologous expression of Arabidopsis PAP2 induces anthocyanin accumulation and inhibits plant growth in tomato (vol 18, pg 341, 2018)"/>
        <s v="Phylogenetic and expression analysis of the magnesium transporter family in pear, and functional verification of PbrMGT7 in pear pollen"/>
        <s v="Genome-wide identification and expression analysis of the OSCA gene family in Pyrus bretschneideri"/>
        <s v="Identification and comparative analysis of the MCU gene family in pear and its functions during fruit ripening"/>
        <s v="Different light-response patterns of coloration and related gene expression in red pears (Pyrus L.)"/>
        <s v="The mining and evolutionary investigation of AP2/ERF genes in pear (Pyrus)"/>
        <s v="Characterisation of the whole-genome wide hexokinase gene family unravels the functional divergence in pear (Pyrus bretschneideri Rehd.)"/>
        <s v="The southwestern origin and eastward dispersal of pear (Pyrus pyrifolia) in East Asia revealed by comprehensive genetic structure analysis with SSR markers"/>
        <s v="Changes in respiration and structure of non-heading Chinese cabbage seeds during gradual artificial aging"/>
        <s v="Respiratory burst oxidase homologue-dependent H2O2 and chloroplast H2O2 are essential for the maintenance of acquired thermotolerance during recovery after acclimation"/>
        <s v="In vitro induction and identification of autotetraploid of Bletilla striata (Thunb.) Reichb.f. by colchicine treatment"/>
        <s v="Elevated CO2 and temperature alter development and food utilization of Spodoptera litura fed on resistant soybean"/>
        <s v="Transcript profiling of sucrose synthase genes involved in sucrose metabolism among four carrot (Daucus carota L.) cultivars reveals distinct patterns"/>
        <s v="An R2R3-MYB transcription factor, OjMYB1, functions in anthocyanin biosynthesis in Oenanthe javanica"/>
        <s v="Regulation of abscisic acid biosynthesis and signal transduction during carrot growth and development"/>
        <s v="Genome-wide analysis of WRKY transcription factors and their response to abiotic stress in celery (Apium graveolens L.)"/>
        <s v="Advances in the research of celery, an important Apiaceae vegetable crop"/>
        <s v="Isolation, purification, and characterization of AgUCGalT1, a galactosyltransferase involved in anthocyanin galactosylation in purple celery (Apium graveolens L.)"/>
        <s v="Effects of dark treatment and regular light recovery on the growth characteristics and regulation of chlorophyll in water dropwort"/>
        <s v="Transcriptome profiling of genes involving in carotenoid biosynthesis and accumulation between leaf and root of carrot (Daucus carota L.)"/>
        <s v="An R2R3-MYB transcription factor, S1MYB28, involved in the regulation of TYLCV infection in tomato"/>
        <s v="Elevated CO2 induces alteration in lignin accumulation in celery (Apium graveolens L.)"/>
        <s v="The genome sequence of 'Kurodagosun', a major carrot variety in Japan and China, reveals insights into biological research and carrot breeding"/>
        <s v="Hypoxia enhances lignification and affects the anatomical structure in hydroponic cultivation of carrot taproot"/>
        <s v="Different lengths, copies and expression levels of the mitochondrial atp6 gene in male sterile and fertile lines of carrot (Daucus carota L.)"/>
        <s v="CeleryDB: a genomic database for celery"/>
        <s v="DcC4H and DcPER Are Important in Dynamic Changes of Lignin Content in Carrot Roots under Elevated Carbon Dioxide Stress"/>
        <s v="Genome-wide identification, expansion, and evolution analysis of homeobox genes and their expression profiles during root development in carrot"/>
        <s v="AgMYB2 transcription factor is involved in the regulation of anthocyanin biosynthesis in purple celery (Apium graveolens L.)"/>
        <s v="Carotenoid Accumulation and Distinct Transcript Profiling of Structural Genes Involved in Carotenoid Biosynthesis in Celery"/>
        <s v="Genome-wide transcriptional analysis of submerged lotus reveals cooperative regulation and gene responses"/>
        <s v="Transcriptome analysis and physiological responses of the potato plantlets in vitro under red, blue, and white light conditions"/>
        <s v="Chemical Composition and Crystal Morphology of Epicuticular Wax in Mature Fruits of 35 Pear (Pyrus spp.) Cultivars"/>
        <s v="Comparative analysis of the volatile organic compounds in mature fruits of 12 Occidental pear (Pyrus communis L.) cultivars"/>
        <s v="Efficient virus-induced gene silencing in Brassica rapa using a turnip yellow mosaic virus vector"/>
        <s v="Association analysis of drought tolerance in cut chrysanthemum (Chrysanthemum morifolium Ramat.) at seedling stage"/>
        <s v="The gene PbTMT4 from pear (Pyrus bretschneideri) mediates vacuolar sugar transport and strongly affects sugar accumulation in fruit"/>
        <s v="Genome-wide identification, evolution, and expression analysis of the KT/HAK/KUP family in pear"/>
        <s v="Different Modes of Gene Duplication Show Divergent Evolutionary Patterns and Contribute Differently to the Expansion of Gene Families Involved in Important Fruit Traits in Pear (Pyrus bretschneideri)"/>
        <s v="In silico and expression analysis of the tonoplast monosaccharide transporter (TAT) gene family in Pyrus bretschneideri"/>
        <s v="Genome-wide identification and comparative analysis of the superoxide dismutase gene family in pear and their functions during fruit ripening"/>
        <s v="Diversification and independent domestication of Asian and European pears"/>
        <s v="Genome-Wide analysis of aluminum-activated malate transporter family genes in six rosaceae species, and expression analysis and functional characterization on malate accumulation in Chinese white pear"/>
        <s v="Characterization of the Genes Involved in Malic Acid Metabolism from Pear Fruit and Their Expression Profile after Postharvest 1-MCP/Ethrel Treatment"/>
        <s v="Phosphatidic Acid Counteracts S-RNase Signaling in Pollen by Stabilizing the Actin Cytoskeleton"/>
        <s v="iTRAQ-based proteomics monitors the withering dynamics in postharvest leaves of tea plant (Camellia sinensis)"/>
        <s v="Genome-wide identification and expression analysis of GRAS family transcription factors in tea plant (Camellia sinensis)"/>
        <s v="Transcriptome-wide identification and expression profile analysis of the bHLH family genes in Camellia sinensis"/>
        <s v="Differentially expressed protein and gene analysis revealed the effects of temperature on changes in ascorbic acid metabolism in harvested tea leaves"/>
        <s v="Differential Characteristics of Viral siRNAs Between Leaves and Roots of Wheat Plants Naturally Infected with Wheat Yellow Mosaic Virus, a Soil-Borne Virus (vol 8, 1802, 2017)"/>
        <s v="Evaluation of root-knot nematode disease control and plant growth promotion potential of biofertilizer Ning shield on Trichosanthes kirilowii in the field"/>
        <s v="Block of Kir channels by flonicamid disrupts salivary and renal excretion of insect pests"/>
        <s v="The Agrobacterium VirE2 effector interacts with multiple members of the Arabidopsis VIP1 protein family"/>
        <s v="Abscisic acid negatively modulates plant defence against rice black-streaked dwarf virus infection by suppressing the jasmonate pathway and regulating reactive oxygen species levels in rice"/>
        <s v="Design, synthesis and fungicidal evaluation of novel pyraclostrobin analogues"/>
        <s v="Magnaporthe oryzae Induces the Expression of a MicroRNA to Suppress the Immune Response in Rice"/>
        <s v="Progress in The Study of Giomagnetic Responses of Organisms"/>
        <s v="Effects of seed mixture sowing with resistant and susceptible rice on population dynamics of target planthoppers and non-target stemborers and leaffolders"/>
        <s v="Influence of elevated CO2 on development and food utilization of armyworm Mythimna separata fed on transgenic Bt maize infected by nitrogen-fixing bacteria"/>
        <s v="Host-selection behavior and physiological mechanisms of the cotton aphid, Aphis gossypii, in response to rising atmospheric carbon dioxide levels"/>
        <s v="Effects of Elevated CO2 on Plant Chemistry, Growth, Yield of Resistant Soybean, and Feeding of a Target Lepidoptera Pest, Spodoptera litura (Lepidoptera: Noctuidae)"/>
        <s v="Influences of environmental factors on macroinvertebrate assemblages: differences between mountain and lowland ecoregions, Wei River, China"/>
        <s v="The Autophagy Gene BcATG8 Regulates the Vegetative Differentiation and Pathogenicity of Botrytis cinerea"/>
        <s v="Resistance risk assessment of Fusarium oxysporum f. sp melonis against phenamacril, a myosin inhibitor"/>
        <s v="Ubiquitin-like activating enzymes BcAtg3 and BcAtg7 participate in development and pathogenesis of Botrytis cinerea"/>
        <s v="Involvement of a dihydrodipicolinate synthase gene (FaDHDPS1) in fungal development, pathogenesis and stress responses in Fusarium asiaticum"/>
        <s v="Detection and fitness comparison of target-based highly fludioxonil-resistant isolates of Botrytis cinerea from strawberry and cucumber in China"/>
        <s v="Two virulent sRNAs identified by genomic sequencing target the type III secretion system in rice bacterial blight pathogen"/>
        <s v="Quinclorac resistance induced by the suppression of the expression of 1-aminocyclopropane-1-carboxylic acid (ACC) synthase and ACC oxidase genes in Echinochloa crus-galli var. zelayensis"/>
        <s v="Fenoxaprop-P-ethyl resistance conferred by cytochrome P450s and target site mutation in Alopecurus japonicus"/>
        <s v="Environmental factors on seed germination and seedling emergence of Phleum paniculatum Huds."/>
        <s v="Functional Analysis of PsAvr3c Effector Family From Phytophthora Provides Probes to Dissect SKRP Mediated Plant Susceptibility"/>
        <s v="Expression Profile and Functional Characterization Suggesting the Involvement of Three Chemosensory Proteins in Perception of Host Plant Volatiles in Chilo suppressalis (Lepidoptera: Pyralidae)"/>
        <s v="Female sex pheromone of Athetis lepigone (Lepidoptera: Noctuidae): Identification and field evaluation"/>
        <s v="Identification and Field Evaluation of the Sex Pheromone of Orthaga achatina (Lepidoptera: Pyralidae)"/>
        <s v="RNA-seq for comparative transcript profiling of Phytophthora capsici during its interaction with Arabidopsis thaliana"/>
        <s v="ANTIMICROBIAL EFFECT OF CHINESE MEDICINAL PLANT CRUDE EXTRACTS AGAINST RHIZOCTONIA SOLANI AND PYTHIUM APHANIDERMATUM"/>
        <s v="Evaluation of Phenamacril and Ipconazole for Control of Rice Bakanae Disease Caused by Fusarium fujikuroi"/>
        <s v="Development and application of a simple, rapid and sensitive method for detecting moderately carbendazim-resistant isolates in Botrytis cinerea"/>
        <s v="A new point mutation in beta(2)-tubulin confers resistance to carbendazim in Fusarium asiaticum"/>
        <s v="Characterization of Pectobacterium carotovorum proteins differentially expressed during infection of Zantedeschia elliotiana in vivo and in vitro which are essential for virulence"/>
        <s v="Transferrin Family Genes in the Brown Planthopper, Nilaparvata lugens (Hemiptera: Delphacidae) in Response to Three Insecticides"/>
        <s v="The evolution of insecticide resistance in the brown planthopper (Nilaparvata lugens Stal) of China in the period 2012-2016"/>
        <s v="Molecular characterization and expression profiling of ryanodine receptor gene in the pink stem borer, Sesamia inferens (Walker)"/>
        <s v="Antibacterial effects of volatiles produced by Bacillus strain D13 against Xanthomonas oryzae pv. oryzae"/>
        <s v="Stomatal Closure and SA-, JA/ET-Signaling Pathways Are Essential for Bacillus amyloliquefaciens FZB42 to Restrict Leaf Disease Caused by Phytophthora nicotianae in Nicotiana benthamiana"/>
        <s v="Selecting Bacterial Antagonists for Cucurbit Downy Mildew and Developing an Effective Application Method"/>
        <s v="Bacillus velezensis, a potential and efficient biocontrol agent in control of pepper gray mold caused by Botrytis cinerea"/>
        <s v="The ClpY-ClpQ protease regulates multicellular development in Bacillus subtilis"/>
        <s v="Cross-resistance among common insecticides and its possible mechanism in Laodelphax striatellus Fallen (Hemiptera: Delphacidae)"/>
        <s v="Deltamethrin is metabolized by CYP6FU1, a cytochrome P450 associated with pyrethroid resistance, in Laodelphax striatellus"/>
        <s v="Biochemical Comparison of dsRNA Degrading Nucleases in Four Different Insects"/>
        <s v="Chemoreception of Mouthparts: Sensilla Morphology and Discovery of Chemosensory Genes in Proboscis and Labial Palps of Adult Helicoverpa armigera (Lepidoptera: Noctuidae)"/>
        <s v="Symbiont-conferred reproduction and fitness benefits can favour their host occurrence"/>
        <s v="Incidence of Facultative Bacterial Endosymbionts in Spider Mites Associated with Local Environments and Host Plants"/>
        <s v="Comparative analyses of salivary proteins from the facultative symbiont-infected and uninfected Tetranychus truncatus"/>
        <s v="Divergent methylation pattern in adult stage between two forms of Tetranychus urticae (Acari: Tetranychidae)"/>
        <s v="New microsatellites revealed strong gene flow among populations of a new outbreak pest, Athetis lepigone (Moschler)"/>
        <s v="Vertical Transmission of Wolbachia Is Associated With Host Vitellogenin in Laodelphax striatellus"/>
        <s v="Roles of LsCYP4DE1 in wheat adaptation and ethiprole tolerance in Laodelphax striatellus"/>
        <s v="Molecular characterizations of DNA methyltransferase 3 and its roles in temperature tolerance in the whitefly, Bemisia tabaci Mediterranean"/>
        <s v="Resistance risk assessment for fluazinam in Sclerotinia sclerotiorum"/>
        <s v="Activity of the dinitroaniline fungicide fluazinam against Bipolaris maydis"/>
        <s v="First Report of Pectobacterium carotovorum subsp brasiliense Causing Blackleg and Stem Rot on Potato in China"/>
        <s v="Loss-of-Function Mutations in the Dpp and Opp Permeases Render Erwinia amylovora Resistant to Kasugamycin and Blasticidin S"/>
        <s v="Brown planthopper Nilaparvata lugens was concentrated at the rear of the typhoon Soudelor in Eastern China in August 2015"/>
        <s v="Recombinant Peptidomimetic-Nano Luciferase Tracers for Sensitive Single-Step Immunodetection of Small Molecules"/>
        <s v="RNA interference-mediated functional characterization of aquaporin genes in Tribolium castaneum"/>
        <s v="Leptinotarsa hormone receptor 4 (HR4) tunes ecdysteroidogenesis and mediates 20-hydroxyecdysone signaling during larval-pupal metamorphosis"/>
        <s v="Involvement of methoprene-tolerant (Met) in the determination of the final body size in Leptinotarsa decemlineata (Say) larvae"/>
        <s v="Requirement of Leptinotarsa decemlineata gene within the 74EF puff for larval-pupal metamorphosis and appendage growth"/>
        <s v="Transcriptional response of Methoprene-tolerant (Met) gene to three insect growth disruptors in Leptinotarsa decemlineata (Say)"/>
        <s v="Three GPI-anchored alkaline phosphatases are involved in the intoxication of Cry1Ca toxin to Spodoptera exigua larvae"/>
        <s v="A novel Meloidogyne incognita chorismate mutase effector suppresses plant immunity by manipulating the salicylic acid pathway and functions mainly during the early stages of nematode parasitism"/>
        <s v="Bursaphelenchus geraerti n. sp (Tylenchina: Aphelenchoididae) found in packaging wood from the United Arab Emirates"/>
        <s v="Development and characterization of EST-derived SSR markers in the cereal cyst nematode Heterodera avenae"/>
        <s v="Bursaphelenchus decraemerae n. sp (Tylenchina: Aphelenchoididae) found in packaging wood from the USA"/>
        <s v="Bursaphelenchus moensi n. sp (Tylenchina: Aphelenchoididae) found in packaging wood from the USA"/>
        <s v="Synthesis and bio-inspired optimization of drimenal: Discovery of chiral drimane fused oxazinones as promising antifungal and antibacterial candidates"/>
        <s v="Design and Discovery of Novel Chiral Antifungal Amides with 2-(2-Oxazolinyl)aniline as a Promising Pharmacophore"/>
        <s v="Expediently Scalable Synthesis and Antifungal Exploration of (+)-Yahazunol and Related Meroterpenoids"/>
        <s v="Suitability assessment of three Trichogramma species in the control of Mythimna separata (Lepidoptera: Noctuidae)"/>
        <s v="Extensive gene rearrangements in the mitochondrial genomes of two egg parasitoids, Trichogramma japonicum and Trichogramma ostriniae (Hymenoptera: Chalcidoidea: Trichogrammatidae)"/>
        <s v="Inter- and Intra-Specific Differentiation of Trichogramma (Hymenoptera:Trichogrammatidae) Species Using PCR-RFLP Targeting COI"/>
        <s v="Insights Into the Roles of Two Genes of the Histidine Biosynthesis Operon in Pathogenicity of &amp; IT;Xanthomonas &amp; IT; &amp; IT;oryzae &amp; IT;pv. &amp; IT;oryzicola &amp; IT;"/>
        <s v="Heat-Stable Antifungal Factor (HSAF) Biosynthesis in Lysobacter enzymogenes Is Controlled by the Interplay of Two Transcription Factors and a Diffusible Molecule"/>
        <s v="Variations in Endosymbiont Infection Between Buprofezin-Resistant and Susceptible Strains of Laodelphax striatellus (Fall,n)"/>
        <s v="Imidacloprid-susceptible Nilaparvata lugens individuals exceeded resistant individuals in a mixture population with density pressure"/>
        <s v="Sublethal effects of Beauveria bassiana sensu lato isolate NJBb2101 on biological fitness and insecticide sensitivity of parental and offspring generations of brown planthopper, Nilaparvata lugens"/>
        <s v="Dual effects of insect nAChR chaperone RIC-3 on hybrid receptor: Promoting assembly on endoplasmic reticulum but suppressing transport to plasma membrane on Xenopus oocytes"/>
        <s v="Effects of temperature on fitness costs in chlorpyrifos-resistant brown planthopper, Nilaparvata lugens (Hemiptera: Delphacidae)"/>
        <s v="Quantitative Proteomic Analysis Provides Insights into Rice Defense Mechanisms against Magnaporthe oryzae"/>
        <s v="Bacillus cereus AR156 Activates Defense Responses to Pseudomonas syringae pv. tomato in Arabidopsis thaliana Similarly to flg22"/>
        <s v="Sigma factor RpoN employs a dual transcriptional regulation for controlling twitching motility and biofilm formation in Lysobacter enzymogenes OH11"/>
        <s v="Two direct gene targets contribute to Clp-dependent regulation of type IV pilus-mediated twitching motility in Lysobacter enzymogenes OH11"/>
        <s v="Type IV pilus biogenesis genes and their roles in biofilm formation in the biological control agent Lysobacter enzymogenes OH11"/>
        <s v="Insights into the distinct cooperation between the transcription factor Clp and LeDSF signaling in the regulation of antifungal factors in Lysobacter enzymogenes OH11"/>
        <s v="Dissecting the virulence-related functionality and cellular transcription mechanism of a conserved hypothetical protein in Xanthomonas oryzae pv. oryzae"/>
        <s v="Photolysis of cyflufenamid in liquid media"/>
        <s v="Xanthomonas oryzae pv. oryzae type III effector PthXo3(JXOV) suppresses innate immunity, induces susceptibility and binds to multiple targets in rice"/>
        <s v="Molecular characterization, expression pattern and metabolic activity of flavin-dependent monooxygenases in Spodoptera exigua"/>
        <s v="Descriptions of larvae of three species of Hydropsyche (Trichoptera, Hydropsychidae) from China"/>
        <s v="Development of immunoassays for detecting oxyfluorfen residue in agricultural and environmental samples"/>
        <s v="Development of an upconversion fluorescence DNA probe for the detection of acetamiprid by magnetic nanoparticles separation"/>
        <s v="Immunochromatographic Assay for Detection of Imidaclothiz Based on Upconversion Fluorescence Labeling"/>
        <s v="Enantioselective degradation and transformation of the chiral fungicide prothioconazole and its chiral metabolite in soils"/>
        <s v="Mechanistic Insights into Stereospecific Bioactivity and Dissipation of Chiral Fungicide Triticonazole in Agricultural Management"/>
        <s v="Development of immunochromatographic assays for the detection of imidacloprid in soil chemical barrier"/>
        <s v="Simultaneous determination of enantiomers of carfentrazone-ethyl and its metabolite in eight matrices using high-performance liquid chromatography with tandem mass spectrometry"/>
        <s v="Trick or Treat: Microbial Pathogens Evolved Apoplastic Effectors Modulating Plant Susceptibility to Infection"/>
        <s v="Leucine-rich repeat receptor-like gene screen reveals that Nicotiana RXEG1 regulates glycoside hydrolase 12 MAMP detection"/>
        <s v="EFFECTS OF Ca(NO3)(2) ON GREENHOUSE PEPPER GROWTH DURING PLUM RAINY SEASON IN CHINESE YANGTZE RIVER DELTA"/>
        <s v="The MADS-box Transcription Factor PsMAD1 Is Involved in Zoosporogenesis and Pathogenesis of Phytophthora sojae"/>
        <s v="Phylogenetic and functional characterization of ten P450 genes from the CYP6AE subfamily of Helicoverpa armigera involved in xenobiotic metabolism"/>
        <s v="Epistasis confers resistance to Bt toxin Cry1Ac in the cotton bollworm"/>
        <s v="JPEG image width estimation for file carving"/>
        <s v="Limited variations in susceptibility to an insecticidal double-stranded RNA (dsvATPaseE) among a laboratory strain and seven genetically differentiated field populations of Tribolium castaneum"/>
        <s v="The mitochondrial genomes of sarcoptiform mites: are any transfer RNA genes really lost?"/>
        <s v="Knockout of a P-glycoprotein gene increases susceptibility to abamectin and emamectin benzoate in Spodoptera exigua"/>
        <s v="Genome-wide identification of long non-coding RNAs suggests a potential association with effector gene transcription in Phytophthora sojae"/>
        <s v="Endophytic fungal communities associated with field-grown soybean roots and seeds in the Huang-Huai region of China"/>
        <s v="Multiscale analyses on a massive immigration process of Sogatella furcifera (Horvath) in south-central China: influences of synoptic-scale meteorological conditions and topography"/>
        <s v="Species delimitation in the morphologically conserved Coecobrya (Collembola: Entomobryidae): A case study integrating morphology and molecular traits to advance current taxonomy"/>
        <s v="A new species of Dicranocentrus Schott from Hainan (China) with a key to the Chinese species of the genus (Collembola, Entomobryidae)"/>
        <s v="A subunit of the HOPS endocytic tethering complex, FgVps41, is important for fungal development and plant infection in Fusarium graminearum"/>
        <s v="New findings on phosphodiesterases, MoPdeH and MoPdeL, in Magnaporthe oryzae revealed by structural analysis"/>
        <s v="MoMyb1 is required for asexual development and tissue-specific infection in the rice blast fungus Magnaporthe oryzae (vol 15, 37, 2015)"/>
        <s v="Induction of P450 genes in Nilaparvata lugens and Sogatella furcifera by two neonicotinoid insecticides"/>
        <s v="High-methionine soybean has no significant effect on nitrogen-transforming bacteria in rhizosphere soil"/>
        <s v="MoYvh1 subverts rice defense through functions of ribosomal protein MoMrt4 in Magnaporthe oryzae"/>
        <s v="A 2-year field trial reveals no significant effects of GM high-methionine soybean on the rhizosphere bacterial communities"/>
        <s v="No significant differences in rhizosphere bacterial communities between Bt maize cultivar IE09S034 and the near-isogenic non-Bt cultivar Zong31"/>
        <s v="MoMip11, a MoRgs7-interacting protein, functions as a scaffolding protein to regulate cAMP signaling and pathogenicity in the rice blast fungus Magnaporthe oryzae"/>
        <s v="Disruption of actin motor function due to MoMyo5 mutation impairs host penetration and pathogenicity in Magnaporthe oryzae"/>
        <s v="Acute toxicity, bioconcentration, elimination and antioxidant effects of fluralaner in zebrafish, Danio rerio"/>
        <s v="Molecular cloning, spatiotemporal and functional expression of GABA receptor subunits RDL1 and RDL2 of the rice stem borer Chilo suppressalis"/>
        <s v="Fiprole insecticide resistance of Laodelphax striatellus: electrophysiological and molecular docking characterization of A2 ' N RDL GABA receptors"/>
        <s v="Deep Sequencing Uncovers Rice Long siRNAs and Its Involvement in Immunity Against Rhizoctonia solani"/>
        <s v="Osa-miR164a targets OsNAC60 and negatively regulates rice immunity against the blast fungus Magnaporthe oryzae"/>
        <s v="Rapid diagnosis of rice bakanae caused by Fusarium fujikuroi and F-proliferatum using loop-mediated isothermal amplification assays"/>
        <s v="A thiadiazole reduces the virulence of Xanthomonas oryzae pv. oryzae by inhibiting the histidine utilization pathway and quorum sensing"/>
        <s v="Resistance mechanism of Fusarium fujikuroi to phenamacril in the field"/>
        <s v="Ankyrin-Like Protein AnkB Interacts with CatB, Affects Catalase Activity, and Enhances Resistance of Xanthomonas oryzae pv. oryzae and Xanthomonas oryzae pv. oryzicola to Phenazine-1-Carboxylic Acid"/>
        <s v="F240 of beta(2)-Tubulin Explains why Fusarium graminearum is Less Sensitive to Carbendazim than Botrytis cinerea"/>
        <s v="Molecular and biological characterization of Sclerotinia sclerotiorum resistant to the anilinopyrimidine fungicide cyprodinil"/>
        <s v="Activity of a novel succinate dehydrogenase inhibitor fungicide pyraziflumid against Sclerotinia sclerotiorum"/>
        <s v="Screening and characterization, of Xanthomonas oryzae pv. oryzae strains with resistance to pheazine-1-carboxylic acid"/>
        <s v="FoMyo5 motor domain substitutions (Val(151) to Ala and Ser(418) to Thr) cause natural resistance to fungicide phenamacril in Fusarium oxysporum"/>
        <s v="Effects of a novel SDHI fungicide pyraziflumid on the biology of the plant pathogenic fungi Bipolaris maydis"/>
        <s v="Pharmacological characteristics of the novel fungicide pyrisoxazole against Sclerotinia sclerotiorum"/>
        <s v="Baseline sensitivity of Bipolaris maydis to the novel succinate dehydrogenase inhibitor benzovindiflupyr and its efficacy"/>
        <s v="Simultaneous Detection of Multiple Benzimidazole-Resistant beta-Tubulin Variants of Botrytis cinerea using Loop-Mediated Isothermal Amplification"/>
        <s v="Complete genome sequence of a lettuce chlorosis virus isolate from China and genome recombination/rearrangement analysis"/>
        <s v="Rapid Generation of Barley Mutant Lines With High Nitrogen Uptake Efficiency by Microspore Mutagenesis and Field Screening"/>
        <s v="Auxin is Involved in Lateral Root Formation Induced by Drought Stress in Tobacco Seedlings"/>
        <s v="Association of detoxification enzymes with butene-fipronil in larvae and adults of Drosophila melanogaster"/>
        <s v="Driving the expression of RAA1 with a drought-responsive promoter enhances root growth in rice, its accumulation of potassium and its tolerance to moisture stress"/>
        <s v="Variation in the Abundance of OsHAK1 Transcript Underlies the Differential Salinity Tolerance of an indica and a japonica Rice Cultivar"/>
        <s v="Differential Response of First-Order Lateral Root Elongation to Low Potassium Involves Nitric Oxide in Two Tobacco Cultivars"/>
        <s v="Massive lateral transfer of genes encoding plant cell wall-degrading enzymes to the mycoparasitic fungus Trichoderma from its plant-associated hosts"/>
        <s v="Peanut-Shell Biochar and Biogas Slurry Improve Soil Properties in the North China Plain: A Four-Year Field Study"/>
        <s v="Soil protist communities form a dynamic hub in the soil microbiome"/>
        <s v="MOF-templated synthesis of CoFe2O4 nanocrystals and its coupling with peroxymonosulfate for degradation of bisphenol A"/>
        <s v="Land use dependent variation of soil water infiltration characteristics and their scale-specific controls"/>
        <s v="Significance of jarosite dissolution from the biooxidized pyrite surface on further biooxidation of pyrite"/>
        <s v="High Quality Yield in Lettuce in Response to Low Nitrate Content can be Achieved by Reduced Nitrogen Application"/>
        <s v="Contrasting physical and biochemical properties of orchard soils suppressive and conducive to Fusarium wilt of banana"/>
        <s v="Effects of Water-Washed Biochar on Soil Properties, Greenhouse Gas Emissions, and Rice Yield"/>
        <s v="Soil microalgae modulate grain arsenic accumulation by reducing dimethylarsinic acid and enhancing nutrient uptake in rice (Oryza sativa L.)"/>
        <s v="Early Transcriptomic Response to Phosphate Deprivation in Soybean Leaves as Revealed by RNA-Sequencing"/>
        <s v="Perennial forb invasions alter greenhouse gas balance between ecosystem and atmosphere in an annual grassland in China"/>
        <s v="Grazing weakens temporal stabilizing effects of diversity in the Eurasian steppe"/>
        <s v="Heavy metals status, transport mechanisms, sources, and factors affecting their mobility in Chinese agricultural soils"/>
        <s v="Bacterivore nematodes stimulate soil gross N transformation rates depending on their species"/>
        <s v="Persistent effects of biochar on soil organic carbon mineralization and resistant carbon pool in upland red soil, China"/>
        <s v="Spatial distribution and sources of seven available heavy metals in the paddy soil of red region in Hunan Province of China"/>
        <s v="Effect of Aging on Surface Chemistry of Rice Husk-Derived Biochar"/>
        <s v="Degradation of norfloxacin by CoFe2O4-GO composite coupled with peroxymonosulfate: A comparative study and mechanistic consideration"/>
        <s v="Potassium Influences Expression of Key Genes Involved in Sorbitol Metabolism and Its Assimilation in Pear Leaf and Fruit"/>
        <s v="Genome-wide identification, characterization, and expression analyses of the HAK/KUP/KT potassium transporter gene family reveals their involvement in K+ deficient and abiotic stress responses in pear rootstock seedlings"/>
        <s v="Overexpression of a High-Affinity Nitrate Transporter OsNRT2.1 Increases Yield and Manganese Accumulation in Rice Under Alternating Wet and Dry Condition"/>
        <s v="DNA Facilitates the Sorption of Polycyclic Aromatic Hydrocarbons on Montmorillonites"/>
        <s v="Subcellular distribution and biotransformation of phenanthrene in pakchoi after inoculation with endophytic Pseudomonas sp as probed using HRMS coupled with isotope-labeling"/>
        <s v="Phenanthrene-degrading bacteria on root surfaces: a natural defense that protects plants from phenanthrene contamination"/>
        <s v="Glomalin-related soil protein influences the accumulation of polycyclic aromatic hydrocarbons by plant roots"/>
        <s v="Microalgae and their effects on metal bioavailability in paddy fields"/>
        <s v="Long-term N and P additions alter the scaling of plant nitrogen to phosphorus in a Tibetan alpine meadow"/>
        <s v="Biochar increases plant growth and alters microbial communities via regulating the moisture and temperature of green roof substrates"/>
        <s v="Aquaporin Expression and Water Transport Pathways inside Leaves Are Affected by Nitrogen Supply through Transpiration in Rice Plants"/>
        <s v="Role of Aquaporins in Determining Carbon and Nitrogen Status in Higher Plants"/>
        <s v="Bacterial rather than fungal community composition is associated with microbial activities and nutrient-use efficiencies in a paddy soil with short-term organic amendments"/>
        <s v="Are the microbial communities involved in glucose assimilation in paddy soils treated with different fertilization regimes for three years similar?"/>
        <s v="Functional Analysis of Abscisic Acid-Stress Ripening Transcription Factor in Prunus persica f. atropurpurea"/>
        <s v="Four new Amynthas and Metaphire earthworm species from nine provinces in southern China"/>
        <s v="Atmospheric CO2 Enrichment and Reactive Nitrogen Inputs Interactively Stimulate Soil Cation Losses and Acidification"/>
        <s v="Reconciling multiple impacts of nitrogen enrichment on soil carbon: plant, microbial and geochemical controls"/>
        <s v="Using Phylogenetic Analysis to Investigate Eukaryotic Gene Origin"/>
        <s v="The Cell Cycle Checkpoint Regulator ATR Is Required for Internal Aluminum Toxicity-Mediated Root Growth Inhibition in Arabidopsis (vol 9, 118, 2018)"/>
        <s v="The Cell Cycle Checkpoint Regulator ATR Is Required for Internal Aluminum Toxicity-Mediated Root Growth Inhibition in Arabidopsis"/>
        <s v="NRAMP2, a trans-Golgi network-localized manganese transporter, is required for Arabidopsis root growth under manganese deficiency"/>
        <s v="DNA demethylase ROS1 negatively regulates the imprinting of DOGL4 and seed dormancy in Arabidopsis thaliana"/>
        <s v="Plant growth stages and fertilization regimes drive soil fungal community compositions in a wheat-rice rotation system"/>
        <s v="Effect of phenolic acids from banana root exudates on root colonization and pathogen suppressive properties of Bacillus amyloliquefaciens NJN-6"/>
        <s v="UV-activated persulfate oxidation of the insensitive munitions compound 2,4-dinitroanisole in water: Kinetics, products, and influence of natural photoinducers"/>
        <s v="Degradation of atrazine and structurally related s-triazine herbicides in soils by ferrous-activated persulfate: Kinetics, mechanisms and soil-types effects"/>
        <s v="Assessment of reactive nitrogen mitigation potential of different nitrogen treatments under direct-seeded rice and wheat cropping system"/>
        <s v="Nature and Value of Freely Dissolved EPS Ecosystem Services: Insight into Molecular Coupling Mechanisms for Regulating Metal Toxicity"/>
        <s v="The Roles of Mg over the Precipitation of Carbonate and Morphological Formation in the Presence of Arthrobacter sp Strain MF-2"/>
        <s v="Similar positive effects of beneficial bacteria, nematodes and earthworms on soil quality and productivity"/>
        <s v="Indole-3-Acetic Acid Biosynthesis Pathways in the Plant-Beneficial Bacterium Arthrobacter pascens ZZ21"/>
        <s v="Biochar effects on uptake of cadmium and lead by wheat in relation to annual precipitation: a 3-year field study"/>
        <s v="Changes in nutrient uptake and utilization by rice under simulated climate change conditions: A 2-year experiment in a paddy field"/>
        <s v="Continuous application of different organic additives can suppress tomato disease by inducing the healthy rhizospheric microbiota through alterations to the bulk soil microflora"/>
        <s v="Exploring patterns of Camellia seed cake application in relation to plant growth, soil nematodes and microbial biomass"/>
        <s v="Banana Fusarium Wilt Disease Incidence Is Influenced by Shifts of Soil Microbial Communities Under Different Monoculture Spans"/>
        <s v="Production of Free Amino Acid and Short Peptide Fertilizer from Rapeseed Meal Fermentation Using Bacillus flexus NJNPD41 for Promoting Plant Growth"/>
        <s v="Continuous application of different fertilizers induces distinct bulk and rhizosphere soil protist communities"/>
        <s v="Soil pre-fumigation could effectively improve the disease suppressiveness of biofertilizer to banana Fusarium wilt disease by reshaping the soil microbiome"/>
        <s v="Microflora that harbor the NRPS gene are responsible for Fusarium wilt disease-suppressive soil"/>
        <s v="Application of Bacillus velezensis NJAU-Z9 Enhanced Plant Growth Associated with Efficient Rhizospheric Colonization Monitored by qPCR with Primers Designed from the Whole Genome Sequence"/>
        <s v="Stabilization-based soil remediation should consider long-term challenges"/>
        <s v="Influences of climate change on area variation of Qinghai Lake on Qinghai-Tibetan Plateau since 1980s"/>
        <s v="Mechanisms of biochar assisted immobilization of Pb2+ by bioapatite in aqueous solution"/>
        <s v="Semi-quantitative analysis of microbial production of oxalic acid by montmorillonite sorption and ATR-IR"/>
        <s v="Induced biotransformation of lead (II) by Enterobacter sp in SO4-PO4-Cl-Para solution"/>
        <s v="Expression and purification of plant fructan exohydrolases and their potential applications in fructose production"/>
        <s v="Characterization of Fructan Metabolism During Jerusalem Artichoke (Helianthus tuberosus L.) Germination"/>
        <s v="Alterations in soil fungal community composition and network assemblage structure by different long-term fertilization regimes are correlated to the soil ionome"/>
        <s v="Identification of the produced volatile organic compounds and the involved soil bacteria during decomposition of watermelon plant residues in a Fusarium-infested soil"/>
        <s v="Long-term fertilization regimes drive the abundance and composition of N-cycling-related prokaryotic groups via soil particle-size differentiation"/>
        <s v="N-fertilizer-driven association between the arbuscular mycorrhizal fungal community and diazotrophic community impacts wheat yield"/>
        <s v="Deciphering the associations between soil microbial diversity and ecosystem multifunctionality driven by long-term fertilization management"/>
        <s v="Removal of estrone, 17-estradiol, and estriol from sewage and cow dung by immobilized Novosphingobium sp ARI-1"/>
        <s v="Using Calcination Remediation to Stabilize Heavy Metals and Simultaneously Remove Polycyclic Aromatic Hydrocarbons in Soil"/>
        <s v="Contamination and Risk Assessment of Estrogens in Livestock Manure: A Case Study in Jiangsu Province, China"/>
        <s v="Evolution of various fractions during the windrow composting of chicken manure with rice chaff"/>
        <s v="y Earthworms affect plant growth and resistance against herbivores: A meta-analysis"/>
        <s v="Earthworms affect plant growth and resistance against herbivores: A meta-analysis"/>
        <s v="Revealing species diversity of Tomocerus ocreatus complex (Collembola: Tomoceridae): integrative species delimitation and evaluation of taxonomic characters"/>
        <s v="Earthworms differentially modify the microbiome of arable soils varying in residue management"/>
        <s v="Litter chemistry influences earthworm effects on soil carbon loss and microbial carbon acquisition"/>
        <s v="Phylogenetic and trophic determinants of gut microbiota in soil oribatid mites"/>
        <s v="Increased chemical stability but decreased physical protection of soil organic carbon in response to nutrient amendment in a Tibetan alpine meadow"/>
        <s v="Root and detritus of transgenic Bt crop did not change nematode abundance and community composition but enhanced trophic connections"/>
        <s v="Annual methane and nitrous oxide emissions from rice paddies and inland fish aquaculture wetlands in southeast China"/>
        <s v="Mechanisms of biochar effects on thermal properties of red soil in south China"/>
        <s v="Relationship between rhizosphere soil properties and blossom-end rot of tomatoes in coastal saline-alkali land"/>
        <s v="Inulin from Jerusalem artichoke tubers alleviates hyperlipidemia and increases abundance of bifidobacteria in the intestines of hyperlipidemic mice"/>
        <s v="Vegetation succession influences soil carbon sequestration in coastal alkali-saline soils in southeast China"/>
        <s v="Photodegradation of sulfasalazine and its human metabolites in water by UV and UV/peroxydisulfate processes"/>
        <s v="Formation of halogenated disinfection byproducts during the degradation of chlorophenols by peroxymonosulfate oxidation in the presence of bromide"/>
        <s v="Chlorination and chloramination of benzophenone-3 and benzophenone-4 UV filters"/>
        <s v="Enhanced formation of chlorinated disinfection byproducts in the UV/chlorine process in the presence of benzophenone-4"/>
        <s v="Transformation of antimicrobial agent sulfamethazine by peroxymonosulfate: Radical vs. nonradical mechanisms"/>
        <s v="Extractable pool of biochar controls on crop productivity rather than greenhouse gas emission from a rice paddy under rice-wheat rotation"/>
        <s v="Winter wheat water requirement and utilization efficiency under simulated climate change conditions: A Penman-Monteith model evaluation"/>
        <s v="An assessment of emergy, energy, and cost-benefits of grain production over 6 years following a biochar amendment in a rice paddy from China"/>
        <s v="Short-term biochar manipulation of microbial nitrogen transformation in wheat rhizosphere of a metal contaminated Inceptisol from North China plain"/>
        <s v="Environmental and economic assessment of crop residue competitive utilization for biochar, briquette fuel and combined heat and power generation"/>
        <s v="Pyrolysis of contaminated wheat straw to stabilize toxic metals in biochar but recycle the extract for agricultural use"/>
        <s v="Exploring the Impact of Seasonality on Urban Land-Cover Mapping Using Multi-Season Sentinel-1A and GF-1 WFV Images in a Subtropical Monsoon-Climate Region"/>
        <s v="Multi-Feature Classification of Multi-Sensor Satellite Imagery Based on Dual-Polarimetric Sentinel-1A, Landsat-8 OLI, and Hyperion Images for Urban Land-Cover Classification"/>
        <s v="Integrating Airborne LiDAR and Optical Data to Estimate Forest Aboveground Biomass in Arid and Semi-Arid Regions of China"/>
        <s v="Eliminating redundant spatial variation to better understand the variance of interest of soil potentially toxic elements at different sampling scales in different soil types south of Nanjing, China"/>
        <s v="Response of methane production via propionate oxidation to carboxylated multiwalled carbon nanotubes in paddy soil enrichments"/>
        <s v="Response of methane production via propionate oxidation to carboxylated multiwalled carbon nanotubes in paddy soil enrichments(Retracted article. See vol. 6, art no e4267, 2018)"/>
        <s v="Redox interface-associated organo-mineral interactions: A mechanism for C sequestration under a rice-wheat cropping system"/>
        <s v="RETRACTED: Response of methane production via propionate oxidation to carboxylated multiwalled carbon nanotubes in paddy soil enrichments(Retracted article. See vol. 6, art no e4267, 2018)"/>
        <s v="Soil aggregate size mediates the responses of microbial communities to crop rotation"/>
        <s v="Organic amendments increase crop yields by improving microbe-mediated soil functioning of agroecosystems: A meta-analysis"/>
        <s v="Root exudates drive the soil-borne legacy of aboveground pathogen infection"/>
        <s v="Changes in tetracycline partitioning and bacteria/phage-comediated ARGs in microplastic-contaminated greenhouse soil facilitated by sophorolipid"/>
        <s v="OsPHR3 affects the traits governing nitrogen homeostasis in rice"/>
        <s v="Defining appropriate methods for studying toxicities of trace metals in nutrient solutions"/>
        <s v="Risk of Silver Transfer from Soil to the Food Chain Is Low after Long Term (20 Years) Field Applications of Sewage Sludge"/>
        <s v="Absorption of foliar-applied Zn fertilizers by trichomes in soybean and tomato"/>
        <s v="Tailoring hydroxyapatite nanoparticles to increase their efficiency as phosphorus fertilisers in soils"/>
        <s v="Effects of methyl jasmonate on plant growth and leaf properties"/>
        <s v="Synchrotron-Based X-Ray Fluorescence Microscopy as a Technique for Imaging of Elements in Plants"/>
        <s v="Depth-based differentiation in nitrogen uptake between graminoids and shrubs in an Arctic tundra plant community"/>
        <s v="Remediation of lead-contaminated water by geological fluorapatite and fungus Penicillium oxalicum"/>
        <s v="MIKCC-type MADS-box genes in Rosa chinensis: the remarkable expansion of ABCDE model genes and their roles in floral organogenesis"/>
        <s v="Effects of various feeding patterns of Bacillus coagulans on growth performance, antioxidant response and Nrf2-Keap1 signaling pathway in juvenile gibel carp (Carassius auratus gibelio)"/>
        <s v="Extraction Optimization, Purification, Antioxidant Activity, and Preliminary Structural Characterization of Crude Polysaccharide from an Arctic Chlorella sp."/>
        <s v="The effects of 3 different microalgae species on the growth, metamorphosis and MYP gene expression of two sea urchins, Strongylocentrotus intermedius and S. nudus"/>
        <s v="Nitrification inhibitors mitigated reactive gaseous nitrogen intensity in intensive vegetable soils from China"/>
        <s v="Thermodynamic responses of ammonia-oxidizing archaea and bacteria explain N2O production from greenhouse vegetable soils"/>
        <s v="Ammonia volatilization and atmospheric N deposition following straw and urea application from a rice-wheat rotation in southeastern China"/>
        <s v="Field-aged biochar stimulated N2O production from greenhouse vegetable production soils by nitrification and denitrification"/>
        <s v="Nitrogen fertilizer in combination with an ameliorant mitigated yield-scaled greenhouse gas emissions from a coastal saline rice field in southeastern China"/>
        <s v="Microbial explanations for field-aged biochar mitigating greenhouse gas emissions during a rice-growing season"/>
        <s v="Sensing and transport of nutrients in plants"/>
        <s v="OsNRT2.4 encodes a dual-affinity nitrate transporter and functions in nitrate-regulated root growth and nitrate distribution in rice"/>
        <s v="Strigolactones affect the translocation of nitrogen in rice"/>
        <s v="OsHAK1 controls the vegetative growth and panicle fertility of rice by its effect on potassium-mediated sugar metabolism"/>
        <s v="Assessing of an irrigation and fertilization practice for improving rice production in the Taihu Lake region (China)"/>
        <s v="Ralstonia solanacearum pathogen disrupts bacterial rhizosphere microbiome during an invasion"/>
        <s v="A comparison of lateral root patterning among dicot and monocot plants"/>
        <s v="Dietary cadmium intake from rice and vegetables and potential health risk: A case study in Xiangtan, southern China"/>
        <s v="Contrasting effects of inorganic and organic fertilisation regimes on shifts in Fe redox bacterial communities in red soils"/>
        <s v="Total and available metal concentrations in soils from six long-term fertilization sites across China"/>
        <s v="Plant HAK/KUP/KT K+ transporters: Function and regulation"/>
        <s v="Two NHX-type transporters from Helianthus tuberosus improve the tolerance of rice to salinity and nutrient deficiency stress"/>
        <s v="Apoplastic and symplastic uptake of phenanthrene in wheat roots"/>
        <s v="Carotenoid and superoxide dismutase are the most effective antioxidants participating in ROS scavenging in phenanthrene accumulated wheat leaf"/>
        <s v="Long-term agronomic practices alter the composition of asymbiotic diazotrophic bacterial community and their nitrogen fixation genes in an acidic red soil"/>
        <s v="FtsEX-CwlO regulates biofilm formation by a plant-beneficial rhizobacterium Bacillus velezensis SQR9"/>
        <s v="Effect of CBM1 and linker region on enzymatic properties of a novel thermostable dimeric GH10 xylanase (Xyn10A) from filamentous fungus Aspergillus fumigatus Z5"/>
        <s v="Exploring Elicitors of the Beneficial Rhizobacterium Bacillus amyloliquefaciens SQR9 to Induce Plant Systemic Resistance and Their Interactions With Plant Signaling Pathways"/>
        <s v="ResDE Two-Component Regulatory System Mediates Oxygen Limitation-Induced Biofilm Formation by Bacillus amyloliquefaciens SQR9"/>
        <s v="Synthesis and detoxification of nitric oxide in the plant beneficial rhizobacterium Bacillus amyloliquefaciens SQR9 and its effect on biofilm formation"/>
        <s v="Grazing-induced microbiome alterations drive soil organic carbon turnover and productivity in meadow steppe"/>
        <s v="Identification of Chemotaxis Compounds in Root Exudates and Their Sensing Chemoreceptors in Plant-Growth-Promoting Rhizobacteria Bacillus amyloliquefaciens SQR9"/>
        <s v="Effects of biochar on availability and plant uptake of heavy metals - A meta-analysis"/>
        <s v="OsPIN1b is Involved in Rice Seminal Root Elongation by Regulating Root Apical Meristem Activity in Response to Low Nitrogen and Phosphate"/>
        <s v="Irrigation and weed control alter soil microbiology and nutrient availability in North Carolina Sandhill peach orchards"/>
        <s v="Vertical distribution of ammonia-oxidizing microorganisms across a soil profile of the Chinese Loess Plateau and their responses to nitrogen inputs"/>
        <s v="Arsenic methylation by a novel ArsM As(III) S-adenosylmethionine methyltransferase that requires only two conserved cysteine residues"/>
        <s v="Soil and human health"/>
        <s v="Antibiotics and antibiotic resistance from animal manures to soil: a review"/>
        <s v="Dissecting the components controlling root-to-shoot arsenic translocation in Arabidopsis thaliana"/>
        <s v="Cadmium Phytoremediation: Call Rice CAL1"/>
        <s v="Long-term effects of manure and chemical fertilizers on soil antibiotic resistome"/>
        <s v="Effective methods to reduce cadmium accumulation in rice grain"/>
        <s v="Decreasing arsenic accumulation in rice by overexpressing OsNIP1;1 and OsNIP3;3 through disrupting arsenite radial transport in roots"/>
        <s v="Geographical variations of cadmium and arsenic concentrations and arsenic speciation in Chinese rice"/>
        <s v="OsWRKY28 Regulates Phosphate and Arsenate Accumulation, Root System Architecture and Fertility in Rice"/>
        <s v="Relationship between Park Composition, Vegetation Characteristics and Cool Island Effect"/>
        <s v="Effects of Biochar and Sludge on Carbon Storage of Urban Green Roofs"/>
        <s v="Impact of sludge conditioning treatment on the bioavailability of pyrene in sewage sludge"/>
        <s v="Oxygenated derivative is more influential than unsubstituted polycyclic aromatic hydrocarbon on ammonia-oxidizing archaea in an acidic soil"/>
        <s v="Biochar amendment changes temperature sensitivity of soil respiration and composition of microbial communities 3 years after incorporation in an organic carbon-poor dry cropland soil"/>
        <s v="PAHs would alter cyanobacterial blooms by affecting the microcystin production and physiological characteristics of Microcystis aeruginosa"/>
        <s v="Diel and seasonal nitrous oxide fluxes determined by floating chamber and gas transfer equation methods in agricultural irrigation watersheds in southeast China"/>
        <s v="An additive effect of elevated atmospheric CO2 and rising temperature on methane emissions related to methanogenic community in rice paddies"/>
        <s v="Climatic role of terrestrial ecosystem under elevated CO2: a bottom-up greenhouse gases budget"/>
        <m/>
      </sharedItems>
    </cacheField>
    <cacheField name="期刊">
      <sharedItems containsBlank="1" containsMixedTypes="0" count="544">
        <s v="PLANT CELL AND ENVIRONMENT"/>
        <s v="GRASSLAND SCIENCE"/>
        <s v="PLANT DISEASE"/>
        <s v="ENVIRONMENTAL AND EXPERIMENTAL BOTANY"/>
        <s v="BIOLOGY AND FERTILITY OF SOILS"/>
        <s v="IN VITRO CELLULAR &amp; DEVELOPMENTAL BIOLOGY-PLANT"/>
        <s v="FRONTIERS IN PLANT SCIENCE"/>
        <s v="JOURNAL OF PLANT PATHOLOGY"/>
        <s v="JOURNAL OF THE SCIENCE OF FOOD AND AGRICULTURE"/>
        <s v="KAFKAS UNIVERSITESI VETERINER FAKULTESI DERGISI"/>
        <s v="WORLD JOURNAL OF MICROBIOLOGY &amp; BIOTECHNOLOGY"/>
        <s v="JOURNAL OF ANIMAL PHYSIOLOGY AND ANIMAL NUTRITION"/>
        <s v="ANIMAL FEED SCIENCE AND TECHNOLOGY"/>
        <s v="ARCHIVES OF MICROBIOLOGY"/>
        <s v="BIORESOURCE TECHNOLOGY"/>
        <s v="CIENCIA RURAL"/>
        <s v="GRASS AND FORAGE SCIENCE"/>
        <s v="ANIMAL PRODUCTION SCIENCE"/>
        <s v="PLANT AND SOIL"/>
        <s v="JOURNAL OF AGRICULTURAL AND FOOD CHEMISTRY"/>
        <s v="EUROPEAN JOURNAL OF SOIL BIOLOGY"/>
        <s v="INTERNATIONAL JOURNAL OF PHYTOREMEDIATION"/>
        <s v="CLEAN-SOIL AIR WATER"/>
        <s v="MYCORRHIZA"/>
        <s v="FRONTIERS IN MICROBIOLOGY"/>
        <s v="ARCHIVES OF VIROLOGY"/>
        <s v="GENE"/>
        <s v="ANIMAL CELLS AND SYSTEMS"/>
        <s v="JOURNAL OF VETERINARY PHARMACOLOGY AND THERAPEUTICS"/>
        <s v="GENES"/>
        <s v="ITALIAN JOURNAL OF ANIMAL SCIENCE"/>
        <s v="CELL DIVISION"/>
        <s v="PAKISTAN JOURNAL OF ZOOLOGY"/>
        <s v="SLOVENIAN VETERINARY RESEARCH"/>
        <s v="CURRENT MICROBIOLOGY"/>
        <s v="ANIMAL GENETICS"/>
        <s v="INTERNATIONAL JOURNAL OF MOLECULAR SCIENCES"/>
        <s v="ANAEROBE"/>
        <s v="ANTONIE VAN LEEUWENHOEK INTERNATIONAL JOURNAL OF GENERAL AND MOLECULAR MICROBIOLOGY"/>
        <s v="POULTRY SCIENCE"/>
        <s v="BIOLOGICAL TRACE ELEMENT RESEARCH"/>
        <s v="CANADIAN JOURNAL OF ANIMAL SCIENCE"/>
        <s v="BRITISH JOURNAL OF NUTRITION"/>
        <s v="FASEB JOURNAL"/>
        <s v="JOURNAL OF VETERINARY SCIENCE"/>
        <s v="GENERAL AND COMPARATIVE ENDOCRINOLOGY"/>
        <s v="JOURNAL OF FOOD SCIENCE"/>
        <s v="FISH PHYSIOLOGY AND BIOCHEMISTRY"/>
        <s v="JOURNAL OF THERMAL BIOLOGY"/>
        <s v="ANIMAL SCIENCE JOURNAL"/>
        <s v="ANIMAL"/>
        <s v="ANIMAL REPRODUCTION SCIENCE"/>
        <s v="ZYGOTE"/>
        <s v="EUROPEAN JOURNAL OF CELL BIOLOGY"/>
        <s v="CELL DEATH &amp; DISEASE"/>
        <s v="BIOCHIMICA ET BIOPHYSICA ACTA-GENE REGULATORY MECHANISMS"/>
        <s v="JOURNAL OF CELLULAR PHYSIOLOGY"/>
        <s v="FRONTIERS IN PHYSIOLOGY"/>
        <s v="AQUACULTURE"/>
        <s v="FISH &amp; SHELLFISH IMMUNOLOGY"/>
        <s v="AQUACULTURE NUTRITION"/>
        <s v="PAKISTAN VETERINARY JOURNAL"/>
        <s v="REPRODUCTION IN DOMESTIC ANIMALS"/>
        <s v="REPRODUCTION"/>
        <s v="JOURNAL OF ANIMAL SCIENCE"/>
        <s v="LIVESTOCK SCIENCE"/>
        <s v="ISRAELI JOURNAL OF AQUACULTURE-BAMIDGEH"/>
        <s v="COMPARATIVE BIOCHEMISTRY AND PHYSIOLOGY A-MOLECULAR &amp; INTEGRATIVE PHYSIOLOGY"/>
        <s v="JOURNAL OF ANIMAL SCIENCE AND BIOTECHNOLOGY"/>
        <s v="ACTA HISTOCHEMICA"/>
        <s v="REPRODUCTIVE TOXICOLOGY"/>
        <s v="TISSUE &amp; CELL"/>
        <s v="BMC DEVELOPMENTAL BIOLOGY"/>
        <s v="FOOD CHEMISTRY"/>
        <s v="BIOCHIMICA ET BIOPHYSICA ACTA-MOLECULAR CELL RESEARCH"/>
        <s v="REPRODUCTION FERTILITY AND DEVELOPMENT"/>
        <s v="BIOLOGY OF REPRODUCTION"/>
        <s v="AGING AND DISEASE"/>
        <s v="JOURNAL OF PINEAL RESEARCH"/>
        <s v="PEERJ"/>
        <s v="CELL CYCLE"/>
        <s v="MICROBIAL BIOTECHNOLOGY"/>
        <s v="CELLULAR REPROGRAMMING"/>
        <s v="EUROPEAN JOURNAL OF LIPID SCIENCE AND TECHNOLOGY"/>
        <s v="CURRENT STEM CELL RESEARCH &amp; THERAPY"/>
        <s v="THERIOGENOLOGY"/>
        <s v="CELL STRESS &amp; CHAPERONES"/>
        <s v="BMC VETERINARY RESEARCH"/>
        <s v="EUROPEAN JOURNAL OF NUTRITION"/>
        <s v="SOUTH AFRICAN JOURNAL OF ANIMAL SCIENCE"/>
        <s v="ASIAN-AUSTRALASIAN JOURNAL OF ANIMAL SCIENCES"/>
        <s v="HUMAN REPRODUCTION"/>
        <s v="NUCLEIC ACIDS RESEARCH"/>
        <s v="ARCHIVES OF ANIMAL NUTRITION"/>
        <s v="CELLULAR PHYSIOLOGY AND BIOCHEMISTRY"/>
        <s v="TOXINS"/>
        <s v="JOURNAL OF INTEGRATIVE AGRICULTURE"/>
        <s v="BIOSCIENCE REPORTS"/>
        <s v="LIPIDS"/>
        <s v="PLOS ONE"/>
        <s v="JOURNAL OF POULTRY SCIENCE"/>
        <s v="CLAYS AND CLAY MINERALS"/>
        <s v="APPLIED MICROBIOLOGY AND BIOTECHNOLOGY"/>
        <s v="CELLULAR AND MOLECULAR LIFE SCIENCES"/>
        <s v="VIROLOGY"/>
        <s v="JOURNAL OF OPTICS"/>
        <s v="POLISH JOURNAL OF VETERINARY SCIENCES"/>
        <s v="MICROSCOPY RESEARCH AND TECHNIQUE"/>
        <s v="SCIENTIFIC REPORTS"/>
        <s v="JOURNAL OF APPLIED TOXICOLOGY"/>
        <s v="OPTICAL ENGINEERING"/>
        <s v="OPTICS COMMUNICATIONS"/>
        <s v="PARASITES &amp; VECTORS"/>
        <s v="MICROBIOLOGY AND IMMUNOLOGY"/>
        <s v="VETERINARY PARASITOLOGY"/>
        <s v="BRITISH POULTRY SCIENCE"/>
        <s v="VIRUS RESEARCH"/>
        <s v="TOXICOLOGY LETTERS"/>
        <s v="INTERNATIONAL JOURNAL OF BIOLOGICAL MACROMOLECULES"/>
        <s v="VETERINARY RESEARCH"/>
        <s v="FRONTIERS IN IMMUNOLOGY"/>
        <s v="FOODBORNE PATHOGENS AND DISEASE"/>
        <s v="MICROBIAL PATHOGENESIS"/>
        <s v="CELLULAR MICROBIOLOGY"/>
        <s v="LIFE SCIENCES"/>
        <s v="CHEMOSPHERE"/>
        <s v="CHEMICO-BIOLOGICAL INTERACTIONS"/>
        <s v="ENVIRONMENTAL POLLUTION"/>
        <s v="AMB EXPRESS"/>
        <s v="JOURNAL OF NUTRITIONAL BIOCHEMISTRY"/>
        <s v="IRANIAN JOURNAL OF VETERINARY RESEARCH"/>
        <s v="TOXICOLOGY IN VITRO"/>
        <s v="ARCHIVES OF TOXICOLOGY"/>
        <s v="VIRUS GENES"/>
        <s v="JOURNAL OF VIROLOGY"/>
        <s v="PEPTIDES"/>
        <s v="JOURNAL OF MOLECULAR ENDOCRINOLOGY"/>
        <s v="VACCINE"/>
        <s v="VETERINARY JOURNAL"/>
        <s v="CARBOHYDRATE POLYMERS"/>
        <s v="FRONTIERS IN CELLULAR AND INFECTION MICROBIOLOGY"/>
        <s v="INFECTION AND IMMUNITY"/>
        <s v="BMC GENOMICS"/>
        <s v="FOLIA MICROBIOLOGICA"/>
        <s v="MICROBIOLOGYOPEN"/>
        <s v="BIOCHIMICA ET BIOPHYSICA ACTA-MOLECULAR AND CELL BIOLOGY OF LIPIDS"/>
        <s v="PHYSIOLOGICAL RESEARCH"/>
        <s v="DOMESTIC ANIMAL ENDOCRINOLOGY"/>
        <s v="BMC MICROBIOLOGY"/>
        <s v="TOXICON"/>
        <s v="JOURNAL OF DAIRY SCIENCE"/>
        <s v="ANALYTICAL METHODS"/>
        <s v="ADVANCED SCIENCE"/>
        <s v="EMERGING MICROBES &amp; INFECTIONS"/>
        <s v="COMPARATIVE BIOCHEMISTRY AND PHYSIOLOGY B-BIOCHEMISTRY &amp; MOLECULAR BIOLOGY"/>
        <s v="VETERINARY MICROBIOLOGY"/>
        <s v="INTERNATIONAL JOURNAL OF NANOMEDICINE"/>
        <s v="JOURNAL OF DRUG DELIVERY SCIENCE AND TECHNOLOGY"/>
        <s v="ARTIFICIAL CELLS NANOMEDICINE AND BIOTECHNOLOGY"/>
        <s v="FRONTIERS IN PHARMACOLOGY"/>
        <s v="TOXICOLOGY"/>
        <s v="ECOTOXICOLOGY AND ENVIRONMENTAL SAFETY"/>
        <s v="JOVE-JOURNAL OF VISUALIZED EXPERIMENTS"/>
        <s v="VIRULENCE"/>
        <s v="JOURNAL OF ZHEJIANG UNIVERSITY-SCIENCE B"/>
        <s v="GENES &amp; GENOMICS"/>
        <s v="JOURNAL OF VIROLOGICAL METHODS"/>
        <s v="JOURNAL OF EQUINE VETERINARY SCIENCE"/>
        <s v="ACTA PARASITOLOGICA"/>
        <s v="CELL TRANSPLANTATION"/>
        <s v="EXPERIMENTAL AND THERAPEUTIC MEDICINE"/>
        <s v="VIROLOGY JOURNAL"/>
        <s v="ONCOGENE"/>
        <s v="NATURE COMMUNICATIONS"/>
        <s v="JOURNAL OF MORPHOLOGY"/>
        <s v="CANADIAN JOURNAL OF ZOOLOGY"/>
        <s v="BIOCHIMICA ET BIOPHYSICA ACTA-GENERAL SUBJECTS"/>
        <s v="APPLIED AND ENVIRONMENTAL MICROBIOLOGY"/>
        <s v="MOLECULAR MEDICINE REPORTS"/>
        <s v="MOLECULES"/>
        <s v="CELL DEATH AND DIFFERENTIATION"/>
        <s v="INTERNATIONAL JOURNAL OF ANALYTICAL CHEMISTRY"/>
        <s v="GENES TO CELLS"/>
        <s v="JOURNAL OF PROTEOMICS"/>
        <s v="BIOMED RESEARCH INTERNATIONAL"/>
        <s v="JOURNAL OF NUTRITION"/>
        <s v="ARS COMBINATORIA"/>
        <s v="COMPUTERS AND ELECTRONICS IN AGRICULTURE"/>
        <s v="SPECTROSCOPY AND SPECTRAL ANALYSIS"/>
        <s v="DESALINATION"/>
        <s v="MODERN PHYSICS LETTERS B"/>
        <s v="OPTIK"/>
        <s v="MATERIALS CHARACTERIZATION"/>
        <s v="JOURNAL OF FOOD SCIENCE AND TECHNOLOGY-MYSORE"/>
        <s v="POSTHARVEST BIOLOGY AND TECHNOLOGY"/>
        <s v="JOURNAL OF FOOD ENGINEERING"/>
        <s v="SUSTAINABILITY"/>
        <s v="COMPUTER NETWORKS"/>
        <s v="FRESENIUS ENVIRONMENTAL BULLETIN"/>
        <s v="INTERNATIONAL JOURNAL OF AGRICULTURAL AND BIOLOGICAL ENGINEERING"/>
        <s v="ACTA MATHEMATICA SINICA-ENGLISH SERIES"/>
        <s v="APPLIED CATALYSIS B-ENVIRONMENTAL"/>
        <s v="CELLULOSE"/>
        <s v="CHEMICAL ENGINEERING JOURNAL"/>
        <s v="GREEN CHEMISTRY"/>
        <s v="BIORESOURCES"/>
        <s v="POLYMER TESTING"/>
        <s v="JOURNAL OF FOOD QUALITY"/>
        <s v="JOURNAL OF MANUFACTURING PROCESSES"/>
        <s v="FOOD SCIENCE &amp; NUTRITION"/>
        <s v="AIP ADVANCES"/>
        <s v="JOURNAL OF ELECTRONIC IMAGING"/>
        <s v="NEURAL PROCESSING LETTERS"/>
        <s v="BIOSYSTEMS ENGINEERING"/>
        <s v="JOURNAL OF THE TAIWAN INSTITUTE OF CHEMICAL ENGINEERS"/>
        <s v="NONLINEAR ANALYSIS-HYBRID SYSTEMS"/>
        <s v="TRANSACTIONS OF THE INSTITUTE OF MEASUREMENT AND CONTROL"/>
        <s v="IET CONTROL THEORY AND APPLICATIONS"/>
        <s v="COMPUTERS &amp; MATHEMATICS WITH APPLICATIONS"/>
        <s v="TRANSPORTATION RESEARCH PART D-TRANSPORT AND ENVIRONMENT"/>
        <s v="IEEE ACCESS"/>
        <s v="IEEE COMMUNICATIONS MAGAZINE"/>
        <s v="IEEE COMMUNICATIONS SURVEYS AND TUTORIALS"/>
        <s v="IEEE TRANSACTIONS ON INDUSTRIAL INFORMATICS"/>
        <s v="CHINESE JOURNAL OF INORGANIC CHEMISTRY"/>
        <s v="OPTICS EXPRESS"/>
        <s v="JOURNAL OF MATERIALS PROCESSING TECHNOLOGY"/>
        <s v="MATHEMATICAL PROBLEMS IN ENGINEERING"/>
        <s v="SHOCK AND VIBRATION"/>
        <s v="ELECTRICAL ENGINEERING"/>
        <s v="OPTIMIZATION LETTERS"/>
        <s v="JOURNAL OF MECHANICAL SCIENCE AND TECHNOLOGY"/>
        <s v="APPLIED SCIENCES-BASEL"/>
        <s v="ADVANCES IN MECHANICAL ENGINEERING"/>
        <s v="CRITICAL REVIEWS IN FOOD SCIENCE AND NUTRITION"/>
        <s v="ELECTRONIC JOURNAL OF LINEAR ALGEBRA"/>
        <s v="ECOLOGICAL ECONOMICS"/>
        <s v="APPLIED ECOLOGY AND ENVIRONMENTAL RESEARCH"/>
        <s v="CHINA AGRICULTURAL ECONOMIC REVIEW"/>
        <s v="JOURNAL OF ADVANCED OXIDATION TECHNOLOGIES"/>
        <s v="IRANIAN JOURNAL OF PUBLIC HEALTH"/>
        <s v="ENERGY POLICY"/>
        <s v="JOURNAL OF CLEANER PRODUCTION"/>
        <s v="AGRICULTURAL ECONOMICS-ZEMEDELSKA EKONOMIKA"/>
        <s v="JOURNAL OF THE FACULTY OF AGRICULTURE KYUSHU UNIVERSITY"/>
        <s v="ENVIRONMENTAL RESEARCH LETTERS"/>
        <s v="AUSTRALIAN JOURNAL OF AGRICULTURAL AND RESOURCE ECONOMICS"/>
        <s v="INTERNATIONAL JOURNAL OF ENVIRONMENTAL RESEARCH AND PUBLIC HEALTH"/>
        <s v="PRODUCTION PLANNING &amp; CONTROL"/>
        <s v="CHINESE JOURNAL OF ORGANIC CHEMISTRY"/>
        <s v="PHYSICAL REVIEW D"/>
        <s v="JOURNAL OF ORGANIC CHEMISTRY"/>
        <s v="JOURNAL OF SOILS AND SEDIMENTS"/>
        <s v="WATER SCIENCE AND TECHNOLOGY"/>
        <s v="NEW JOURNAL OF CHEMISTRY"/>
        <s v="PROTEIN AND PEPTIDE LETTERS"/>
        <s v="CHEMISTRY AND PHYSICS OF LIPIDS"/>
        <s v="INORGANICA CHIMICA ACTA"/>
        <s v="ACS CATALYSIS"/>
        <s v="JOURNAL OF SOLID STATE CHEMISTRY"/>
        <s v="JOURNAL OF POWER SOURCES"/>
        <s v="ACS APPLIED MATERIALS &amp; INTERFACES"/>
        <s v="CHEMCATCHEM"/>
        <s v="ADVANCED SYNTHESIS &amp; CATALYSIS"/>
        <s v="SYNTHESIS-STUTTGART"/>
        <s v="ORGANIC LETTERS"/>
        <s v="ORGANIC &amp; BIOMOLECULAR CHEMISTRY"/>
        <s v="SCIENCE AND ENGINEERING OF COMPOSITE MATERIALS"/>
        <s v="CHEMISTRY CENTRAL JOURNAL"/>
        <s v="CHEMISTRYSELECT"/>
        <s v="CELL DISCOVERY"/>
        <s v="CHEMICAL RESEARCH IN TOXICOLOGY"/>
        <s v="JOURNAL OF NANOELECTRONICS AND OPTOELECTRONICS"/>
        <s v="PLASMONICS"/>
        <s v="JOURNAL OF COMPUTATIONAL ELECTRONICS"/>
        <s v="JOURNAL OF MATHEMATICAL CHEMISTRY"/>
        <s v="INTERNATIONAL JOURNAL OF COMPUTER MATHEMATICS"/>
        <s v="RSC ADVANCES"/>
        <s v="JOURNAL OF HAZARDOUS MATERIALS"/>
        <s v="ENVIRONMENTAL SCIENCE-NANO"/>
        <s v="ADVANCES IN MATHEMATICAL PHYSICS"/>
        <s v="JOURNAL OF ALGEBRA AND ITS APPLICATIONS"/>
        <s v="COLLOQUIUM MATHEMATICUM"/>
        <s v="FITOTERAPIA"/>
        <s v="NONLINEAR ANALYSIS-THEORY METHODS &amp; APPLICATIONS"/>
        <s v="SENSORS AND ACTUATORS B-CHEMICAL"/>
        <s v="TETRAHEDRON LETTERS"/>
        <s v="RESEARCH ON CHEMICAL INTERMEDIATES"/>
        <s v="PLANT CELL"/>
        <s v="LAND DEGRADATION &amp; DEVELOPMENT"/>
        <s v="PLANT JOURNAL"/>
        <s v="PLANT GROWTH REGULATION"/>
        <s v="PLANT CELL REPORTS"/>
        <s v="JOURNAL OF PROTEOME RESEARCH"/>
        <s v="CROP &amp; PASTURE SCIENCE"/>
        <s v="PLANT BIOTECHNOLOGY JOURNAL"/>
        <s v="FIELD CROPS RESEARCH"/>
        <s v="PLANT PHYSIOLOGY"/>
        <s v="BIOLOGIA PLANTARUM"/>
        <s v="PHYSIOLOGY AND MOLECULAR BIOLOGY OF PLANTS"/>
        <s v="JOURNAL OF CEREAL SCIENCE"/>
        <s v="SENSORS"/>
        <s v="MOLECULAR PLANT"/>
        <s v="PROCEEDINGS OF THE NATIONAL ACADEMY OF SCIENCES OF THE UNITED STATES OF AMERICA"/>
        <s v="CURRENT OPINION IN PLANT BIOLOGY"/>
        <s v="INTERNATIONAL JOURNAL OF PLANT PRODUCTION"/>
        <s v="AGRONOMY JOURNAL"/>
        <s v="REMOTE SENSING OF ENVIRONMENT"/>
        <s v="REMOTE SENSING"/>
        <s v="PLANT METHODS"/>
        <s v="EUROPEAN JOURNAL OF AGRONOMY"/>
        <s v="FUNCTIONAL PLANT BIOLOGY"/>
        <s v="JOURNAL OF PLANT GROWTH REGULATION"/>
        <s v="THEORETICAL AND APPLIED GENETICS"/>
        <s v="LEGUME RESEARCH"/>
        <s v="EUPHYTICA"/>
        <s v="PLANTA"/>
        <s v="MOLECULAR GENETICS AND GENOMICS"/>
        <s v="PLANT MOLECULAR BIOLOGY"/>
        <s v="MOLECULAR PLANT PATHOLOGY"/>
        <s v="BIOINFORMATICS"/>
        <s v="JOURNAL OF EXPERIMENTAL BOTANY"/>
        <s v="INTERNATIONAL JOURNAL OF GENOMICS"/>
        <s v="RICE"/>
        <s v="JOURNAL OF HORTICULTURAL SCIENCE &amp; BIOTECHNOLOGY"/>
        <s v="GLOBAL CHANGE BIOLOGY"/>
        <s v="PLANT MOLECULAR BIOLOGY REPORTER"/>
        <s v="LETTERS IN APPLIED MICROBIOLOGY"/>
        <s v="PLANT CELL TISSUE AND ORGAN CULTURE"/>
        <s v="CROP JOURNAL"/>
        <s v="PAKISTAN JOURNAL OF BOTANY"/>
        <s v="INDUSTRIAL CROPS AND PRODUCTS"/>
        <s v="BMC PLANT BIOLOGY"/>
        <s v="JOURNAL OF APPLIED REMOTE SENSING"/>
        <s v="PRECISION AGRICULTURE"/>
        <s v="PLANT BREEDING"/>
        <s v="FOOD CONTROL"/>
        <s v="TURKISH JOURNAL OF BOTANY"/>
        <s v="MOLECULAR &amp; CELLULAR PROTEOMICS"/>
        <s v="JOURNAL OF PHYTOPATHOLOGY"/>
        <s v="HORTSCIENCE"/>
        <s v="PROPAGATION OF ORNAMENTAL PLANTS"/>
        <s v="PHOTOSYNTHETICA"/>
        <s v="JOURNAL OF ENVIRONMENTAL MANAGEMENT"/>
        <s v="MOLECULAR BREEDING"/>
        <s v="PLANT PHYSIOLOGY AND BIOCHEMISTRY"/>
        <s v="ZOOTAXA"/>
        <s v="NEW PHYTOLOGIST"/>
        <s v="JOURNAL OF PLANT BIOLOGY"/>
        <s v="HEREDITY"/>
        <s v="BRIEFINGS IN BIOINFORMATICS"/>
        <s v="3 BIOTECH"/>
        <s v="ACTA PHYSIOLOGIAE PLANTARUM"/>
        <s v="ISPRS INTERNATIONAL JOURNAL OF GEO-INFORMATION"/>
        <s v="AGRICULTURAL AND FOREST METEOROLOGY"/>
        <s v="JOURNAL OF MOUNTAIN SCIENCE"/>
        <s v="GENETIC RESOURCES AND CROP EVOLUTION"/>
        <s v="ARCHIVES OF BIOLOGICAL SCIENCES"/>
        <s v="FRONTIERS IN GENETICS"/>
        <s v="INTERNATIONAL JOURNAL OF SYSTEMATIC AND EVOLUTIONARY MICROBIOLOGY"/>
        <s v="PLANT SCIENCE"/>
        <s v="ENVIRONMENTAL SCIENCE AND POLLUTION RESEARCH"/>
        <s v="BIOLOGICAL CONTROL"/>
        <s v="BIOCHEMICAL AND BIOPHYSICAL RESEARCH COMMUNICATIONS"/>
        <s v="PLANT AND CELL PHYSIOLOGY"/>
        <s v="TRAFFIC"/>
        <s v="JOURNAL OF APPLIED PHYCOLOGY"/>
        <s v="PEST MANAGEMENT SCIENCE"/>
        <s v="BIOCHEMICAL JOURNAL"/>
        <s v="PARTICLE AND FIBRE TOXICOLOGY"/>
        <s v="SCIENCE OF THE TOTAL ENVIRONMENT"/>
        <s v="ANNALS OF BOTANY"/>
        <s v="JOURNAL OF PLANT PHYSIOLOGY"/>
        <s v="GEOMICROBIOLOGY JOURNAL"/>
        <s v="CHEMICAL GEOLOGY"/>
        <s v="JOURNAL OF BASIC MICROBIOLOGY"/>
        <s v="MINERALS ENGINEERING"/>
        <s v="JOURNAL OF BIOTECHNOLOGY"/>
        <s v="RUSSIAN JOURNAL OF PLANT PHYSIOLOGY"/>
        <s v="BIOMETALS"/>
        <s v="JOURNAL OF PLANT NUTRITION AND SOIL SCIENCE"/>
        <s v="NANOSCALE"/>
        <s v="MICROBIOLOGICAL RESEARCH"/>
        <s v="FUNGAL GENETICS AND BIOLOGY"/>
        <s v="ENVIRONMENTAL MICROBIOLOGY"/>
        <s v="JOURNAL OF NANOSCIENCE AND NANOTECHNOLOGY"/>
        <s v="INTERNATIONAL JOURNAL OF FOOD SCIENCE AND TECHNOLOGY"/>
        <s v="JOURNAL OF FUNCTIONAL FOODS"/>
        <s v="LWT-FOOD SCIENCE AND TECHNOLOGY"/>
        <s v="CARBOHYDRATE RESEARCH"/>
        <s v="BIOCHEMICAL ENGINEERING JOURNAL"/>
        <s v="JOURNAL OF AOAC INTERNATIONAL"/>
        <s v="SCIENTIA HORTICULTURAE"/>
        <s v="MICROBIAL CELL FACTORIES"/>
        <s v="MICROBIAL DRUG RESISTANCE"/>
        <s v="FOOD RESEARCH INTERNATIONAL"/>
        <s v="MOLECULAR NUTRITION &amp; FOOD RESEARCH"/>
        <s v="JOURNAL OF OLEO SCIENCE"/>
        <s v="JOURNAL OF FOOD PROCESSING AND PRESERVATION"/>
        <s v="FOOD &amp; FUNCTION"/>
        <s v="CANADIAN JOURNAL OF PLANT SCIENCE"/>
        <s v="INTERNATIONAL JOURNAL OF FOOD PROPERTIES"/>
        <s v="POWDER TECHNOLOGY"/>
        <s v="ULTRASONICS SONOCHEMISTRY"/>
        <s v="ACS NANO"/>
        <s v="PROTEOMICS"/>
        <s v="CURRENT TOPICS IN NUTRACEUTICAL RESEARCH"/>
        <s v="JOURNAL OF FOOD SAFETY"/>
        <s v="GLYCOCONJUGATE JOURNAL"/>
        <s v="JOURNAL OF STORED PRODUCTS RESEARCH"/>
        <s v="APPLIED BIOCHEMISTRY AND BIOTECHNOLOGY"/>
        <s v="INTERNATIONAL JOURNAL OF PHARMACOLOGY"/>
        <s v="JOURNAL OF CHEMICAL TECHNOLOGY AND BIOTECHNOLOGY"/>
        <s v="BMC BIOTECHNOLOGY"/>
        <s v="JOURNAL OF FOOD PROCESS ENGINEERING"/>
        <s v="JOURNAL OF APPLIED MICROBIOLOGY"/>
        <s v="FOOD ANALYTICAL METHODS"/>
        <s v="STARCH-STARKE"/>
        <s v="INTERNATIONAL JOURNAL OF FOOD ENGINEERING"/>
        <s v="FOOD MICROBIOLOGY"/>
        <s v="FOOD HYDROCOLLOIDS"/>
        <s v="LANGMUIR"/>
        <s v="CYTA-JOURNAL OF FOOD"/>
        <s v="ANALYTICAL BIOCHEMISTRY"/>
        <s v="INNOVATIVE FOOD SCIENCE &amp; EMERGING TECHNOLOGIES"/>
        <s v="FOOD SCIENCE AND TECHNOLOGY RESEARCH"/>
        <s v="CHEMISTRY OF NATURAL COMPOUNDS"/>
        <s v="BIOSENSORS &amp; BIOELECTRONICS"/>
        <s v="MEAT SCIENCE"/>
        <s v="ANALYTICAL LETTERS"/>
        <s v="JOURNAL OF ANIMAL AND PLANT SCIENCES"/>
        <s v="MULTIMEDIA TOOLS AND APPLICATIONS"/>
        <s v="NEUROCOMPUTING"/>
        <s v="JOURNAL OF THE ASSOCIATION FOR INFORMATION SCIENCE AND TECHNOLOGY"/>
        <s v="KSII TRANSACTIONS ON INTERNET AND INFORMATION SYSTEMS"/>
        <s v="FISHERIES SCIENCE"/>
        <s v="TURKISH JOURNAL OF FISHERIES AND AQUATIC SCIENCES"/>
        <s v="CONSERVATION GENETICS RESOURCES"/>
        <s v="AQUACULTURE RESEARCH"/>
        <s v="JOURNAL OF THE WORLD AQUACULTURE SOCIETY"/>
        <s v="HYDROBIOLOGIA"/>
        <s v="ACTA OCEANOLOGICA SINICA"/>
        <s v="AQUACULTURE INTERNATIONAL"/>
        <s v="TRENDS IN PLANT SCIENCE"/>
        <s v="FUNCTIONAL &amp; INTEGRATIVE GENOMICS"/>
        <s v="HORTICULTURE RESEARCH"/>
        <s v="GENOME"/>
        <s v="JOURNAL OF PLANT INTERACTIONS"/>
        <s v="ROYAL SOCIETY OPEN SCIENCE"/>
        <s v="PHYSIOLOGIA PLANTARUM"/>
        <s v="PROTOPLASMA"/>
        <s v="ONCOTARGETS AND THERAPY"/>
        <s v="PEDOSPHERE"/>
        <s v="SOUTH AFRICAN JOURNAL OF BOTANY"/>
        <s v="INTERNATIONAL JOURNAL OF AGRICULTURE AND BIOLOGY"/>
        <s v="JOURNAL OF THE AMERICAN SOCIETY FOR HORTICULTURAL SCIENCE"/>
        <s v="ELECTRONIC JOURNAL OF BIOTECHNOLOGY"/>
        <s v="PLANT SIGNALING &amp; BEHAVIOR"/>
        <s v="RECORDS OF NATURAL PRODUCTS"/>
        <s v="TREE GENETICS &amp; GENOMES"/>
        <s v="JOURNAL OF APPLIED ENTOMOLOGY"/>
        <s v="BIOTECHNOLOGY &amp; BIOTECHNOLOGICAL EQUIPMENT"/>
        <s v="CRITICAL REVIEWS IN BIOTECHNOLOGY"/>
        <s v="ACTA BIOCHIMICA ET BIOPHYSICA SINICA"/>
        <s v="MITOCHONDRIAL DNA PART A"/>
        <s v="DATABASE-THE JOURNAL OF BIOLOGICAL DATABASES AND CURATION"/>
        <s v="GENOME BIOLOGY"/>
        <s v="BRAZILIAN JOURNAL OF MICROBIOLOGY"/>
        <s v="INSECT BIOCHEMISTRY AND MOLECULAR BIOLOGY"/>
        <s v="BIOORGANIC &amp; MEDICINAL CHEMISTRY"/>
        <s v="PROGRESS IN BIOCHEMISTRY AND BIOPHYSICS"/>
        <s v="JOURNAL OF INSECT PHYSIOLOGY"/>
        <s v="ENVIRONMENTAL ENTOMOLOGY"/>
        <s v="ENVIRONMENTAL MONITORING AND ASSESSMENT"/>
        <s v="PESTICIDE BIOCHEMISTRY AND PHYSIOLOGY"/>
        <s v="CURRENT GENETICS"/>
        <s v="CHILEAN JOURNAL OF AGRICULTURAL RESEARCH"/>
        <s v="JOURNAL OF INSECT SCIENCE"/>
        <s v="JOURNAL OF CHEMICAL ECOLOGY"/>
        <s v="PHYSIOLOGICAL AND MOLECULAR PLANT PATHOLOGY"/>
        <s v="ANNALS OF APPLIED BIOLOGY"/>
        <s v="JOURNAL OF ECONOMIC ENTOMOLOGY"/>
        <s v="MICROBIOLOGY-SGM"/>
        <s v="ORIENTAL INSECTS"/>
        <s v="ECOLOGY AND EVOLUTION"/>
        <s v="SYSTEMATIC AND APPLIED ACAROLOGY"/>
        <s v="INSECT SCIENCE"/>
        <s v="BULLETIN OF ENTOMOLOGICAL RESEARCH"/>
        <s v="INSECT MOLECULAR BIOLOGY"/>
        <s v="MOLECULAR PLANT-MICROBE INTERACTIONS"/>
        <s v="ANALYTICAL CHEMISTRY"/>
        <s v="JOURNAL OF ASIA-PACIFIC ENTOMOLOGY"/>
        <s v="JOURNAL OF INVERTEBRATE PATHOLOGY"/>
        <s v="PLANT PATHOLOGY"/>
        <s v="NEMATOLOGY"/>
        <s v="EUROPEAN JOURNAL OF PLANT PATHOLOGY"/>
        <s v="EUROPEAN JOURNAL OF MEDICINAL CHEMISTRY"/>
        <s v="JOURNAL OF NATURAL PRODUCTS"/>
        <s v="PHYTOPATHOLOGY"/>
        <s v="NEUROCHEMISTRY INTERNATIONAL"/>
        <s v="FEMS MICROBIOLOGY LETTERS"/>
        <s v="CHINESE JOURNAL OF ANALYTICAL CHEMISTRY"/>
        <s v="JOURNAL OF SEPARATION SCIENCE"/>
        <s v="EVOLUTIONARY APPLICATIONS"/>
        <s v="IET IMAGE PROCESSING"/>
        <s v="INTERNATIONAL JOURNAL OF BIOMETEOROLOGY"/>
        <s v="ZOOLOGICA SCRIPTA"/>
        <s v="ZOOKEYS"/>
        <s v="PLANT SOIL AND ENVIRONMENT"/>
        <s v="PLOS PATHOGENS"/>
        <s v="PLOS GENETICS"/>
        <s v="ISME JOURNAL"/>
        <s v="SOIL &amp; TILLAGE RESEARCH"/>
        <s v="HYDROMETALLURGY"/>
        <s v="SOIL USE AND MANAGEMENT"/>
        <s v="ENVIRONMENTAL EARTH SCIENCES"/>
        <s v="ENVIRONMENTAL PROGRESS &amp; SUSTAINABLE ENERGY"/>
        <s v="ENVIRONMENTAL SCIENCE &amp; TECHNOLOGY"/>
        <s v="ECOLOGY LETTERS"/>
        <s v="JOURNAL OF PHOTOCHEMISTRY AND PHOTOBIOLOGY A-CHEMISTRY"/>
        <s v="APPLIED SOIL ECOLOGY"/>
        <s v="SOIL SCIENCE AND PLANT NUTRITION"/>
        <s v="MICROBIAL ECOLOGY"/>
        <s v="FRONTIERS OF ENVIRONMENTAL SCIENCE &amp; ENGINEERING"/>
        <s v="APPLIED CLAY SCIENCE"/>
        <s v="GEODERMA"/>
        <s v="SOIL BIOLOGY &amp; BIOCHEMISTRY"/>
        <s v="AGRICULTURE ECOSYSTEMS &amp; ENVIRONMENT"/>
        <s v="FUNCTIONAL ECOLOGY"/>
        <s v="ENVIRONMENTAL TECHNOLOGY"/>
        <s v="ARTHROPOD SYSTEMATICS &amp; PHYLOGENY"/>
        <s v="ATMOSPHERIC ENVIRONMENT"/>
        <s v="WATER RESEARCH"/>
        <s v="AGRICULTURAL WATER MANAGEMENT"/>
        <s v="BIOMASS &amp; BIOENERGY"/>
        <s v="MICROBIOME"/>
        <s v="JOURNAL OF VEGETATION SCIENCE"/>
        <s v="POLYMERS"/>
        <s v="SEMINARS IN CELL &amp; DEVELOPMENTAL BIOLOGY"/>
        <s v="RESEARCH IN MICROBIOLOGY"/>
        <s v="MOLECULAR MICROBIOLOGY"/>
        <s v="EUROPEAN JOURNAL OF SOIL SCIENCE"/>
        <s v="FORESTS"/>
        <m/>
      </sharedItems>
    </cacheField>
    <cacheField name="文献类型">
      <sharedItems containsBlank="1" containsMixedTypes="0" count="12">
        <s v="Article"/>
        <s v="News Item"/>
        <s v="Editorial Material"/>
        <s v="Review"/>
        <s v="Correction"/>
        <s v="Retraction"/>
        <s v="Article; Proceedings Paper"/>
        <s v="Letter"/>
        <s v="Software Review"/>
        <s v="Article; Early Access"/>
        <s v="Article; Retracted Publication"/>
        <m/>
      </sharedItems>
    </cacheField>
    <cacheField name="收录年份">
      <sharedItems containsString="0" containsBlank="1" containsMixedTypes="0" containsNumber="1" containsInteger="1" count="3">
        <n v="2018"/>
        <n v="2017"/>
        <m/>
      </sharedItems>
    </cacheField>
    <cacheField name="卷">
      <sharedItems containsString="0" containsBlank="1" containsMixedTypes="0" containsNumber="1" containsInteger="1" count="301">
        <n v="41"/>
        <n v="64"/>
        <n v="102"/>
        <n v="149"/>
        <n v="54"/>
        <n v="9"/>
        <n v="100"/>
        <n v="98"/>
        <n v="24"/>
        <n v="34"/>
        <n v="236"/>
        <n v="200"/>
        <n v="257"/>
        <n v="48"/>
        <n v="73"/>
        <n v="266"/>
        <n v="264"/>
        <n v="58"/>
        <n v="425"/>
        <n v="66"/>
        <n v="85"/>
        <n v="20"/>
        <n v="46"/>
        <n v="28"/>
        <n v="155"/>
        <n v="163"/>
        <n v="678"/>
        <n v="22"/>
        <n v="17"/>
        <n v="13"/>
        <n v="50"/>
        <n v="55"/>
        <n v="75"/>
        <n v="49"/>
        <n v="19"/>
        <n v="111"/>
        <n v="97"/>
        <n v="181"/>
        <n v="119"/>
        <n v="32"/>
        <n v="267"/>
        <n v="83"/>
        <n v="44"/>
        <n v="71"/>
        <n v="89"/>
        <n v="12"/>
        <n v="196"/>
        <n v="26"/>
        <n v="1861"/>
        <n v="233"/>
        <n v="483"/>
        <n v="78"/>
        <n v="38"/>
        <n v="53"/>
        <n v="156"/>
        <n v="96"/>
        <n v="207"/>
        <n v="70"/>
        <n v="226"/>
        <n v="79"/>
        <n v="209"/>
        <n v="120"/>
        <n v="76"/>
        <n v="192"/>
        <n v="18"/>
        <n v="1865"/>
        <n v="30"/>
        <n v="65"/>
        <n v="6"/>
        <n v="11"/>
        <n v="190"/>
        <n v="113"/>
        <n v="114"/>
        <n v="211"/>
        <n v="23"/>
        <n v="14"/>
        <n v="57"/>
        <n v="31"/>
        <n v="185"/>
        <n v="647"/>
        <n v="33"/>
        <n v="72"/>
        <n v="10"/>
        <n v="259"/>
        <n v="108"/>
        <n v="99"/>
        <n v="212"/>
        <n v="514"/>
        <n v="21"/>
        <n v="81"/>
        <n v="8"/>
        <n v="427"/>
        <n v="62"/>
        <n v="260"/>
        <n v="59"/>
        <n v="244"/>
        <n v="284"/>
        <n v="15"/>
        <n v="247"/>
        <n v="651"/>
        <n v="182"/>
        <n v="199"/>
        <n v="285"/>
        <n v="238"/>
        <n v="242"/>
        <n v="282"/>
        <n v="92"/>
        <n v="519"/>
        <n v="261"/>
        <n v="61"/>
        <n v="237"/>
        <n v="253"/>
        <n v="258"/>
        <n v="36"/>
        <n v="234"/>
        <n v="197"/>
        <n v="86"/>
        <n v="116"/>
        <n v="63"/>
        <n v="7"/>
        <n v="520"/>
        <n v="1863"/>
        <n v="67"/>
        <n v="201"/>
        <n v="659"/>
        <n v="214"/>
        <n v="150"/>
        <n v="101"/>
        <n v="45"/>
        <n v="5"/>
        <n v="217"/>
        <n v="218"/>
        <n v="109"/>
        <n v="222"/>
        <n v="243"/>
        <n v="248"/>
        <n v="107"/>
        <n v="402"/>
        <n v="161"/>
        <m/>
        <n v="40"/>
        <n v="252"/>
        <n v="60"/>
        <n v="27"/>
        <n v="521"/>
        <n v="37"/>
        <n v="279"/>
        <n v="1862"/>
        <n v="84"/>
        <n v="25"/>
        <n v="153"/>
        <n v="216"/>
        <n v="180"/>
        <n v="118"/>
        <n v="148"/>
        <n v="255"/>
        <n v="138"/>
        <n v="438"/>
        <n v="171"/>
        <n v="135"/>
        <n v="140"/>
        <n v="143"/>
        <n v="134"/>
        <n v="227"/>
        <n v="348"/>
        <n v="145"/>
        <n v="170"/>
        <n v="194"/>
        <n v="193"/>
        <n v="82"/>
        <n v="29"/>
        <n v="152"/>
        <n v="56"/>
        <n v="144"/>
        <n v="262"/>
        <n v="137"/>
        <n v="16"/>
        <n v="47"/>
        <n v="178"/>
        <n v="88"/>
        <n v="42"/>
        <n v="210"/>
        <n v="482"/>
        <n v="377"/>
        <n v="360"/>
        <n v="3"/>
        <n v="4"/>
        <n v="162"/>
        <n v="95"/>
        <n v="344"/>
        <n v="198"/>
        <n v="154"/>
        <n v="125"/>
        <n v="174"/>
        <n v="256"/>
        <n v="127"/>
        <n v="93"/>
        <n v="69"/>
        <n v="224"/>
        <n v="176"/>
        <n v="115"/>
        <n v="110"/>
        <n v="206"/>
        <n v="131"/>
        <n v="293"/>
        <n v="117"/>
        <n v="177"/>
        <n v="91"/>
        <n v="166"/>
        <n v="213"/>
        <n v="4403"/>
        <n v="123"/>
        <n v="130"/>
        <n v="94"/>
        <n v="68"/>
        <n v="128"/>
        <n v="274"/>
        <n v="126"/>
        <n v="503"/>
        <n v="353"/>
        <n v="341"/>
        <n v="351"/>
        <n v="495"/>
        <n v="74"/>
        <n v="475"/>
        <n v="616"/>
        <n v="147"/>
        <n v="121"/>
        <n v="228"/>
        <n v="35"/>
        <n v="489"/>
        <n v="241"/>
        <n v="664"/>
        <n v="157"/>
        <n v="496"/>
        <n v="423"/>
        <n v="457"/>
        <n v="455"/>
        <n v="239"/>
        <n v="235"/>
        <n v="323"/>
        <n v="106"/>
        <n v="184"/>
        <n v="87"/>
        <n v="124"/>
        <n v="269"/>
        <n v="549"/>
        <n v="240"/>
        <n v="77"/>
        <n v="90"/>
        <n v="250"/>
        <n v="141"/>
        <n v="142"/>
        <n v="245"/>
        <n v="105"/>
        <n v="51"/>
        <n v="273"/>
        <n v="810"/>
        <n v="660"/>
        <n v="677"/>
        <n v="204"/>
        <n v="164"/>
        <n v="661"/>
        <n v="642"/>
        <n v="674"/>
        <n v="129"/>
        <n v="229"/>
        <n v="132"/>
        <n v="146"/>
        <n v="172"/>
        <n v="52"/>
        <n v="151"/>
        <n v="365"/>
        <n v="4374"/>
        <n v="634"/>
        <n v="232"/>
        <n v="430"/>
        <n v="334"/>
        <n v="644"/>
        <n v="625"/>
        <n v="635"/>
        <n v="424"/>
        <n v="4496"/>
        <n v="357"/>
        <n v="315"/>
        <n v="254"/>
        <n v="39"/>
        <n v="175"/>
        <n v="133"/>
        <n v="343"/>
        <n v="636"/>
        <n v="640"/>
        <n v="345"/>
        <n v="492"/>
        <n v="612"/>
        <n v="270"/>
        <n v="639"/>
        <n v="169"/>
        <n v="615"/>
        <n v="122"/>
        <n v="219"/>
      </sharedItems>
    </cacheField>
    <cacheField name="期">
      <sharedItems containsBlank="1" containsMixedTypes="1" containsNumber="1" containsInteger="1" count="46">
        <n v="6"/>
        <n v="1"/>
        <m/>
        <n v="2"/>
        <n v="5"/>
        <n v="9"/>
        <n v="3"/>
        <n v="12"/>
        <n v="10"/>
        <n v="43102"/>
        <n v="8"/>
        <n v="4"/>
        <n v="7"/>
        <n v="15"/>
        <n v="31"/>
        <n v="11"/>
        <n v="29"/>
        <n v="28"/>
        <n v="38"/>
        <n v="23"/>
        <n v="30"/>
        <n v="16"/>
        <n v="25"/>
        <n v="34"/>
        <n v="33"/>
        <n v="137"/>
        <n v="21"/>
        <n v="18"/>
        <s v="5A"/>
        <n v="36"/>
        <n v="20"/>
        <n v="43195"/>
        <n v="14"/>
        <n v="26"/>
        <n v="17"/>
        <n v="19"/>
        <n v="13"/>
        <n v="136"/>
        <n v="24"/>
        <n v="43163"/>
        <n v="43289"/>
        <n v="32"/>
        <n v="35"/>
        <n v="762"/>
        <n v="138"/>
        <n v="42"/>
      </sharedItems>
    </cacheField>
    <cacheField name="开始页">
      <sharedItems containsBlank="1" containsMixedTypes="1" containsNumber="1" containsInteger="1" count="775">
        <n v="1417"/>
        <n v="61"/>
        <n v="1174"/>
        <n v="43"/>
        <n v="685"/>
        <n v="100"/>
        <n v="545"/>
        <n v="2021"/>
        <m/>
        <n v="248"/>
        <n v="1035"/>
        <n v="123"/>
        <n v="328"/>
        <s v="E902"/>
        <n v="29"/>
        <n v="311"/>
        <n v="76"/>
        <n v="128"/>
        <n v="371"/>
        <n v="694"/>
        <n v="158"/>
        <n v="639"/>
        <n v="4462"/>
        <n v="1860"/>
        <n v="83"/>
        <n v="527"/>
        <n v="1743"/>
        <n v="23"/>
        <n v="398"/>
        <n v="117"/>
        <n v="87"/>
        <n v="2155"/>
        <n v="8"/>
        <n v="317"/>
        <n v="148"/>
        <n v="3793"/>
        <n v="599"/>
        <n v="809"/>
        <n v="183"/>
        <n v="8262"/>
        <s v="E242"/>
        <n v="745"/>
        <n v="1017"/>
        <n v="19"/>
        <n v="1"/>
        <n v="2037"/>
        <n v="1416"/>
        <n v="140"/>
        <n v="340"/>
        <n v="144"/>
        <s v="E758"/>
        <s v="E166"/>
        <n v="771"/>
        <n v="4471"/>
        <n v="7684"/>
        <n v="7301"/>
        <n v="9952"/>
        <n v="6228"/>
        <n v="179"/>
        <n v="2394"/>
        <n v="1143"/>
        <n v="142"/>
        <n v="1134"/>
        <n v="1611"/>
        <n v="111"/>
        <n v="40"/>
        <n v="257"/>
        <n v="246"/>
        <n v="6807"/>
        <n v="1159"/>
        <n v="177"/>
        <n v="481"/>
        <n v="165"/>
        <n v="1052"/>
        <n v="306"/>
        <n v="105"/>
        <n v="195"/>
        <n v="66"/>
        <n v="1406"/>
        <n v="193"/>
        <n v="20"/>
        <n v="4293"/>
        <n v="221"/>
        <n v="513"/>
        <n v="35"/>
        <n v="133"/>
        <n v="91"/>
        <n v="59"/>
        <n v="73"/>
        <n v="30"/>
        <n v="455"/>
        <n v="752"/>
        <n v="286"/>
        <n v="6088"/>
        <n v="2270"/>
        <n v="623"/>
        <n v="1381"/>
        <n v="307"/>
        <n v="1310"/>
        <n v="734"/>
        <n v="37"/>
        <n v="31"/>
        <s v="E828"/>
        <n v="27"/>
        <n v="243"/>
        <n v="127"/>
        <n v="70"/>
        <n v="1116"/>
        <n v="252"/>
        <n v="21"/>
        <n v="6767"/>
        <n v="9"/>
        <n v="430"/>
        <n v="327"/>
        <n v="56"/>
        <n v="187"/>
        <n v="686"/>
        <n v="867"/>
        <n v="2312"/>
        <n v="3715"/>
        <n v="364"/>
        <n v="3791"/>
        <n v="537"/>
        <n v="1137"/>
        <n v="969"/>
        <n v="17"/>
        <n v="276"/>
        <n v="342"/>
        <n v="116"/>
        <n v="1328"/>
        <n v="2335"/>
        <n v="75"/>
        <n v="301"/>
        <n v="851"/>
        <n v="2753"/>
        <n v="275"/>
        <n v="2528"/>
        <n v="859"/>
        <n v="163"/>
        <n v="362"/>
        <n v="173"/>
        <n v="198"/>
        <n v="650"/>
        <n v="53"/>
        <n v="377"/>
        <n v="137"/>
        <n v="314"/>
        <n v="1254"/>
        <n v="3343"/>
        <n v="182"/>
        <n v="106"/>
        <n v="673"/>
        <n v="274"/>
        <n v="2289"/>
        <n v="1929"/>
        <n v="1543"/>
        <n v="1241"/>
        <n v="236"/>
        <n v="230"/>
        <n v="389"/>
        <n v="397"/>
        <n v="1514"/>
        <n v="366"/>
        <n v="12"/>
        <n v="68"/>
        <n v="308"/>
        <n v="735"/>
        <n v="199"/>
        <n v="96"/>
        <n v="350"/>
        <n v="109"/>
        <n v="241"/>
        <n v="1655"/>
        <n v="47"/>
        <n v="57"/>
        <n v="205"/>
        <n v="525"/>
        <n v="718"/>
        <n v="656"/>
        <n v="5913"/>
        <n v="1069"/>
        <n v="138"/>
        <n v="1151"/>
        <n v="540"/>
        <n v="45"/>
        <n v="190"/>
        <n v="1267"/>
        <n v="42"/>
        <n v="256"/>
        <n v="97"/>
        <n v="13"/>
        <n v="79"/>
        <n v="114"/>
        <n v="4477"/>
        <n v="24"/>
        <n v="2722"/>
        <n v="508"/>
        <n v="135"/>
        <n v="7083"/>
        <n v="817"/>
        <n v="443"/>
        <s v="E569"/>
        <n v="237"/>
        <n v="774"/>
        <n v="6262"/>
        <n v="625"/>
        <n v="1210"/>
        <n v="115"/>
        <n v="81"/>
        <n v="175"/>
        <n v="1296"/>
        <n v="62"/>
        <n v="180"/>
        <n v="2101"/>
        <n v="2506"/>
        <n v="6281"/>
        <n v="8999"/>
        <n v="9995"/>
        <n v="2145"/>
        <n v="272"/>
        <n v="4036"/>
        <n v="14"/>
        <n v="1033"/>
        <n v="569"/>
        <n v="748"/>
        <n v="305"/>
        <n v="255"/>
        <n v="2027"/>
        <n v="110"/>
        <n v="44"/>
        <n v="222"/>
        <n v="28"/>
        <n v="451"/>
        <n v="1509"/>
        <n v="776"/>
        <n v="361"/>
        <n v="49"/>
        <n v="11"/>
        <n v="335"/>
        <n v="5189"/>
        <n v="33"/>
        <n v="4562"/>
        <n v="1185"/>
        <n v="882"/>
        <n v="1635"/>
        <n v="2551"/>
        <n v="1657"/>
        <n v="181"/>
        <n v="786"/>
        <n v="260"/>
        <n v="41"/>
        <n v="886"/>
        <n v="302"/>
        <n v="991"/>
        <n v="2704"/>
        <n v="316"/>
        <n v="7633"/>
        <n v="64"/>
        <n v="249"/>
        <n v="239"/>
        <n v="1303"/>
        <s v="R1"/>
        <n v="265"/>
        <n v="1569"/>
        <n v="18"/>
        <n v="78"/>
        <n v="1841"/>
        <n v="2183"/>
        <n v="2362"/>
        <n v="185"/>
        <n v="3452"/>
        <n v="2473"/>
        <n v="929"/>
        <n v="3657"/>
        <n v="3362"/>
        <n v="5543"/>
        <n v="5569"/>
        <n v="6510"/>
        <n v="3817"/>
        <n v="172"/>
        <n v="768"/>
        <n v="1357"/>
        <n v="1105"/>
        <n v="1107"/>
        <n v="461"/>
        <n v="226"/>
        <n v="370"/>
        <n v="800"/>
        <n v="312"/>
        <n v="34"/>
        <n v="3059"/>
        <n v="2127"/>
        <n v="1661"/>
        <n v="417"/>
        <n v="10349"/>
        <n v="16"/>
        <n v="1826"/>
        <n v="4481"/>
        <n v="823"/>
        <n v="6325"/>
        <n v="18998"/>
        <n v="85"/>
        <n v="102"/>
        <n v="711"/>
        <n v="1639"/>
        <n v="291"/>
        <n v="95"/>
        <n v="245"/>
        <n v="2099"/>
        <n v="231"/>
        <n v="3993"/>
        <n v="498"/>
        <n v="156"/>
        <n v="103"/>
        <n v="655"/>
        <n v="538"/>
        <n v="647"/>
        <n v="963"/>
        <n v="3651"/>
        <n v="1020"/>
        <n v="1179"/>
        <n v="373"/>
        <n v="169"/>
        <n v="9876"/>
        <n v="1113"/>
        <n v="11288"/>
        <n v="122"/>
        <n v="8058"/>
        <n v="737"/>
        <n v="9104"/>
        <n v="1788"/>
        <n v="2005"/>
        <n v="2990"/>
        <n v="3144"/>
        <n v="6675"/>
        <n v="468"/>
        <n v="2347"/>
        <n v="10663"/>
        <n v="1201"/>
        <n v="1013"/>
        <n v="1699"/>
        <n v="1130"/>
        <n v="159"/>
        <n v="3934"/>
        <n v="1341"/>
        <n v="77"/>
        <n v="141"/>
        <n v="387"/>
        <n v="2261"/>
        <n v="2062"/>
        <n v="6431"/>
        <n v="386"/>
        <n v="3518"/>
        <n v="889"/>
        <n v="2707"/>
        <n v="191"/>
        <n v="789"/>
        <n v="1761"/>
        <n v="395"/>
        <n v="1476"/>
        <n v="139"/>
        <n v="2789"/>
        <n v="120"/>
        <n v="207"/>
        <n v="300"/>
        <n v="828"/>
        <n v="5606"/>
        <n v="961"/>
        <n v="840"/>
        <n v="583"/>
        <n v="426"/>
        <n v="911"/>
        <n v="118"/>
        <n v="947"/>
        <n v="1629"/>
        <n v="1191"/>
        <n v="155"/>
        <n v="1343"/>
        <n v="1618"/>
        <n v="413"/>
        <n v="4495"/>
        <n v="3949"/>
        <n v="293"/>
        <n v="3906"/>
        <n v="1685"/>
        <n v="94"/>
        <n v="321"/>
        <n v="331"/>
        <n v="1089"/>
        <n v="48"/>
        <n v="1319"/>
        <n v="1329"/>
        <n v="393"/>
        <n v="1967"/>
        <n v="325"/>
        <n v="55"/>
        <n v="50"/>
        <n v="329"/>
        <n v="698"/>
        <n v="4433"/>
        <n v="1720"/>
        <n v="1825"/>
        <n v="1793"/>
        <n v="1326"/>
        <n v="561"/>
        <n v="1922"/>
        <n v="379"/>
        <n v="539"/>
        <n v="605"/>
        <n v="874"/>
        <n v="541"/>
        <n v="26"/>
        <n v="581"/>
        <n v="1212"/>
        <n v="131"/>
        <n v="25"/>
        <n v="883"/>
        <n v="2543"/>
        <n v="208"/>
        <n v="700"/>
        <n v="309"/>
        <n v="945"/>
        <n v="242"/>
        <n v="1106"/>
        <n v="80"/>
        <n v="1315"/>
        <n v="633"/>
        <n v="46"/>
        <n v="196"/>
        <n v="154"/>
        <n v="1446"/>
        <n v="1581"/>
        <n v="563"/>
        <n v="39"/>
        <n v="1231"/>
        <n v="2602"/>
        <n v="26493"/>
        <n v="98"/>
        <n v="36"/>
        <n v="1575"/>
        <n v="1077"/>
        <n v="211"/>
        <n v="1126"/>
        <n v="819"/>
        <n v="99"/>
        <n v="336"/>
        <n v="4584"/>
        <n v="1902"/>
        <n v="3296"/>
        <n v="240"/>
        <n v="2622"/>
        <n v="339"/>
        <n v="916"/>
        <n v="551"/>
        <n v="1747"/>
        <n v="465"/>
        <n v="1660"/>
        <n v="3855"/>
        <n v="1551"/>
        <n v="1977"/>
        <n v="2209"/>
        <n v="456"/>
        <n v="444"/>
        <n v="4403"/>
        <n v="861"/>
        <n v="1127"/>
        <n v="113"/>
        <n v="313"/>
        <n v="38"/>
        <n v="269"/>
        <n v="526"/>
        <n v="280"/>
        <n v="529"/>
        <n v="770"/>
        <n v="1488"/>
        <n v="1139"/>
        <n v="609"/>
        <n v="520"/>
        <n v="203"/>
        <n v="107"/>
        <n v="479"/>
        <n v="266"/>
        <n v="701"/>
        <n v="497"/>
        <n v="467"/>
        <n v="15661"/>
        <n v="1911"/>
        <n v="1769"/>
        <n v="2456"/>
        <n v="2592"/>
        <n v="1287"/>
        <n v="3563"/>
        <n v="533"/>
        <n v="2631"/>
        <n v="604"/>
        <n v="10"/>
        <n v="151"/>
        <n v="2301"/>
        <n v="385"/>
        <n v="186"/>
        <n v="898"/>
        <n v="547"/>
        <n v="9070"/>
        <n v="469"/>
        <n v="2783"/>
        <n v="5695"/>
        <n v="1244"/>
        <n v="54"/>
        <n v="1968"/>
        <n v="209"/>
        <n v="2205"/>
        <n v="3408"/>
        <n v="3385"/>
        <n v="1424"/>
        <n v="147"/>
        <n v="423"/>
        <n v="3309"/>
        <n v="344"/>
        <n v="17595"/>
        <n v="9942"/>
        <n v="815"/>
        <n v="570"/>
        <n v="495"/>
        <n v="1502"/>
        <n v="4422"/>
        <n v="6162"/>
        <n v="4716"/>
        <n v="166"/>
        <n v="326"/>
        <n v="1223"/>
        <n v="1518"/>
        <s v="S2969"/>
        <n v="2105"/>
        <n v="200"/>
        <n v="473"/>
        <n v="69"/>
        <n v="8848"/>
        <n v="765"/>
        <n v="136"/>
        <n v="356"/>
        <n v="474"/>
        <n v="354"/>
        <n v="524"/>
        <n v="654"/>
        <n v="152"/>
        <s v="S2579"/>
        <n v="906"/>
        <n v="1852"/>
        <n v="219"/>
        <n v="2006"/>
        <n v="644"/>
        <n v="984"/>
        <n v="259"/>
        <n v="369"/>
        <n v="3299"/>
        <n v="299"/>
        <n v="710"/>
        <n v="72"/>
        <n v="6364"/>
        <n v="6759"/>
        <n v="3843"/>
        <n v="724"/>
        <n v="555"/>
        <n v="431"/>
        <n v="420"/>
        <n v="2405"/>
        <n v="157"/>
        <n v="877"/>
        <n v="703"/>
        <n v="2150"/>
        <s v="S2532"/>
        <n v="134"/>
        <n v="2141"/>
        <n v="8382"/>
        <n v="101"/>
        <n v="565"/>
        <n v="904"/>
        <n v="8584"/>
        <n v="1449"/>
        <n v="1152"/>
        <n v="28207"/>
        <n v="466"/>
        <n v="1122"/>
        <n v="3194"/>
        <n v="119"/>
        <n v="1142"/>
        <n v="429"/>
        <n v="1474"/>
        <n v="446"/>
        <n v="436"/>
        <n v="1008"/>
        <n v="899"/>
        <n v="869"/>
        <n v="121"/>
        <n v="392"/>
        <n v="341"/>
        <n v="1311"/>
        <n v="675"/>
        <n v="801"/>
        <n v="9209"/>
        <n v="92"/>
        <n v="320"/>
        <n v="588"/>
        <n v="1045"/>
        <n v="124"/>
        <n v="585"/>
        <n v="188"/>
        <n v="841"/>
        <n v="557"/>
        <n v="294"/>
        <n v="2017"/>
        <n v="210"/>
        <n v="220"/>
        <n v="161"/>
        <n v="176"/>
        <n v="804"/>
        <n v="2229"/>
        <n v="204"/>
        <n v="267"/>
        <n v="225"/>
        <n v="1109"/>
        <n v="229"/>
        <n v="368"/>
        <n v="3639"/>
        <n v="319"/>
        <n v="217"/>
        <n v="535"/>
        <n v="355"/>
        <n v="51"/>
        <n v="918"/>
        <n v="244"/>
        <n v="2373"/>
        <n v="425"/>
        <n v="250"/>
        <n v="167"/>
        <n v="1363"/>
        <n v="192"/>
        <n v="310"/>
        <n v="1021"/>
        <n v="8209"/>
        <n v="1249"/>
        <n v="663"/>
        <n v="826"/>
        <n v="755"/>
        <n v="8772"/>
        <n v="1023"/>
        <n v="489"/>
        <n v="232"/>
        <n v="1172"/>
        <n v="2504"/>
        <n v="875"/>
        <n v="352"/>
        <n v="689"/>
        <n v="1664"/>
        <n v="149"/>
        <n v="848"/>
        <n v="919"/>
        <n v="1694"/>
        <n v="125"/>
        <n v="3941"/>
        <n v="1234"/>
        <n v="15"/>
        <n v="375"/>
        <n v="628"/>
        <n v="2"/>
        <n v="1265"/>
        <n v="1626"/>
        <n v="1027"/>
        <n v="667"/>
        <n v="636"/>
        <n v="1653"/>
        <n v="2230"/>
        <n v="234"/>
        <n v="439"/>
        <n v="32"/>
        <n v="1436"/>
        <n v="558"/>
        <n v="8957"/>
        <n v="2010"/>
        <n v="542"/>
        <n v="709"/>
        <n v="409"/>
        <n v="515"/>
        <n v="7509"/>
        <n v="833"/>
        <n v="52"/>
        <n v="1859"/>
        <n v="424"/>
        <n v="5020"/>
        <n v="289"/>
        <n v="7286"/>
        <n v="26617"/>
        <n v="6"/>
        <n v="1749"/>
        <n v="1245"/>
        <n v="143"/>
        <n v="2177"/>
        <n v="1389"/>
        <n v="1061"/>
        <n v="401"/>
        <n v="108"/>
        <n v="427"/>
        <n v="3168"/>
        <n v="2645"/>
        <n v="60"/>
        <n v="584"/>
        <n v="283"/>
        <n v="607"/>
        <n v="22"/>
        <n v="2016"/>
        <n v="751"/>
        <n v="10006"/>
        <n v="634"/>
        <n v="2243"/>
        <n v="781"/>
        <n v="410"/>
        <n v="273"/>
        <n v="2694"/>
        <n v="858"/>
        <n v="936"/>
        <n v="440"/>
        <n v="333"/>
        <n v="2476"/>
        <n v="287"/>
        <n v="6895"/>
        <n v="1162"/>
        <s v="E9962"/>
        <n v="731"/>
        <n v="523"/>
        <n v="20241"/>
        <n v="457"/>
        <n v="202"/>
        <n v="3368"/>
        <n v="253"/>
        <n v="739"/>
        <n v="261"/>
        <n v="793"/>
        <n v="1574"/>
        <n v="518"/>
        <n v="491"/>
        <n v="178"/>
        <n v="213"/>
        <n v="1103"/>
        <n v="2423"/>
        <n v="150"/>
        <n v="822"/>
        <n v="235"/>
        <n v="528"/>
        <n v="304"/>
        <n v="864"/>
        <n v="9683"/>
        <n v="29038"/>
        <n v="872"/>
        <n v="4901"/>
        <n v="2717"/>
        <n v="507"/>
        <n v="21118"/>
        <n v="480"/>
        <n v="15896"/>
        <n v="31307"/>
        <n v="1095"/>
        <n v="201"/>
        <n v="271"/>
        <n v="31666"/>
        <n v="560"/>
        <n v="784"/>
        <n v="995"/>
        <n v="517"/>
        <n v="206"/>
        <n v="640"/>
        <n v="699"/>
        <n v="641"/>
        <n v="482"/>
        <n v="2573"/>
        <n v="1108"/>
      </sharedItems>
    </cacheField>
    <cacheField name="结束页">
      <sharedItems containsBlank="1" containsMixedTypes="1" containsNumber="1" containsInteger="1" count="808">
        <n v="1426"/>
        <n v="68"/>
        <n v="1175"/>
        <n v="50"/>
        <n v="696"/>
        <n v="107"/>
        <n v="552"/>
        <n v="2032"/>
        <m/>
        <n v="248"/>
        <n v="1036"/>
        <n v="123"/>
        <n v="335"/>
        <n v="130"/>
        <s v="E908"/>
        <n v="38"/>
        <n v="328"/>
        <n v="83"/>
        <n v="136"/>
        <n v="378"/>
        <n v="704"/>
        <n v="165"/>
        <n v="647"/>
        <n v="4470"/>
        <n v="1868"/>
        <n v="90"/>
        <n v="538"/>
        <n v="1750"/>
        <n v="29"/>
        <n v="404"/>
        <n v="127"/>
        <n v="97"/>
        <n v="2164"/>
        <n v="16"/>
        <n v="323"/>
        <n v="154"/>
        <n v="3800"/>
        <n v="603"/>
        <n v="815"/>
        <n v="191"/>
        <n v="8271"/>
        <s v="E253"/>
        <n v="751"/>
        <n v="1027"/>
        <n v="28"/>
        <n v="8"/>
        <n v="2049"/>
        <n v="1425"/>
        <n v="148"/>
        <n v="346"/>
        <n v="155"/>
        <s v="E767"/>
        <s v="E175"/>
        <n v="781"/>
        <n v="4478"/>
        <n v="7691"/>
        <n v="7309"/>
        <n v="9959"/>
        <n v="6238"/>
        <n v="187"/>
        <n v="2401"/>
        <n v="1157"/>
        <n v="152"/>
        <n v="1143"/>
        <n v="1620"/>
        <n v="119"/>
        <n v="49"/>
        <n v="268"/>
        <n v="257"/>
        <n v="6821"/>
        <n v="195"/>
        <n v="1174"/>
        <n v="186"/>
        <n v="491"/>
        <n v="168"/>
        <n v="1059"/>
        <n v="33"/>
        <n v="317"/>
        <n v="116"/>
        <n v="203"/>
        <n v="75"/>
        <n v="1415"/>
        <n v="1424"/>
        <n v="201"/>
        <n v="24"/>
        <n v="4305"/>
        <n v="227"/>
        <n v="526"/>
        <n v="45"/>
        <n v="143"/>
        <n v="98"/>
        <n v="64"/>
        <n v="78"/>
        <n v="40"/>
        <n v="462"/>
        <n v="758"/>
        <n v="298"/>
        <n v="6097"/>
        <n v="2278"/>
        <n v="633"/>
        <n v="1389"/>
        <n v="319"/>
        <n v="1322"/>
        <n v="746"/>
        <n v="41"/>
        <s v="E837"/>
        <n v="251"/>
        <n v="80"/>
        <n v="1127"/>
        <n v="258"/>
        <n v="6778"/>
        <n v="651"/>
        <n v="437"/>
        <n v="338"/>
        <n v="66"/>
        <n v="193"/>
        <n v="695"/>
        <n v="879"/>
        <n v="2321"/>
        <n v="3721"/>
        <n v="374"/>
        <n v="3803"/>
        <n v="548"/>
        <n v="1146"/>
        <n v="976"/>
        <n v="26"/>
        <n v="282"/>
        <n v="352"/>
        <n v="1337"/>
        <n v="2346"/>
        <n v="82"/>
        <n v="308"/>
        <n v="858"/>
        <n v="2762"/>
        <n v="289"/>
        <n v="2538"/>
        <n v="868"/>
        <n v="173"/>
        <n v="370"/>
        <n v="183"/>
        <n v="207"/>
        <n v="661"/>
        <n v="63"/>
        <n v="389"/>
        <n v="142"/>
        <n v="322"/>
        <n v="1262"/>
        <n v="3350"/>
        <n v="189"/>
        <n v="111"/>
        <n v="679"/>
        <n v="285"/>
        <n v="2299"/>
        <n v="1938"/>
        <n v="1550"/>
        <n v="1253"/>
        <n v="242"/>
        <n v="239"/>
        <n v="396"/>
        <n v="407"/>
        <n v="1521"/>
        <n v="375"/>
        <n v="305"/>
        <n v="199"/>
        <n v="21"/>
        <n v="74"/>
        <n v="748"/>
        <n v="91"/>
        <n v="102"/>
        <n v="359"/>
        <n v="113"/>
        <n v="247"/>
        <n v="1666"/>
        <n v="54"/>
        <n v="61"/>
        <n v="212"/>
        <n v="534"/>
        <n v="727"/>
        <n v="105"/>
        <n v="662"/>
        <n v="5923"/>
        <n v="1078"/>
        <n v="149"/>
        <n v="112"/>
        <n v="1167"/>
        <n v="550"/>
        <n v="14"/>
        <n v="200"/>
        <n v="1281"/>
        <n v="144"/>
        <n v="52"/>
        <n v="265"/>
        <n v="103"/>
        <n v="23"/>
        <n v="77"/>
        <n v="86"/>
        <n v="4484"/>
        <n v="2732"/>
        <n v="514"/>
        <n v="145"/>
        <n v="7095"/>
        <n v="824"/>
        <n v="449"/>
        <s v="E577"/>
        <n v="249"/>
        <n v="783"/>
        <n v="6272"/>
        <n v="638"/>
        <n v="456"/>
        <n v="1219"/>
        <n v="121"/>
        <n v="88"/>
        <n v="182"/>
        <n v="1301"/>
        <n v="67"/>
        <n v="2107"/>
        <n v="2518"/>
        <n v="6290"/>
        <n v="9009"/>
        <n v="10002"/>
        <n v="2157"/>
        <n v="279"/>
        <n v="4043"/>
        <n v="20"/>
        <n v="1040"/>
        <n v="583"/>
        <n v="760"/>
        <n v="313"/>
        <n v="262"/>
        <n v="2042"/>
        <n v="118"/>
        <n v="229"/>
        <n v="36"/>
        <n v="458"/>
        <n v="1520"/>
        <n v="784"/>
        <n v="371"/>
        <n v="56"/>
        <n v="15"/>
        <n v="260"/>
        <n v="344"/>
        <n v="5198"/>
        <n v="43"/>
        <n v="4580"/>
        <n v="1193"/>
        <n v="887"/>
        <n v="1643"/>
        <n v="2560"/>
        <n v="1670"/>
        <n v="793"/>
        <n v="206"/>
        <s v="+"/>
        <n v="2030"/>
        <n v="329"/>
        <n v="895"/>
        <n v="166"/>
        <n v="312"/>
        <n v="1001"/>
        <n v="2713"/>
        <n v="325"/>
        <n v="7642"/>
        <n v="73"/>
        <n v="55"/>
        <n v="1312"/>
        <s v="R1"/>
        <n v="780"/>
        <n v="269"/>
        <n v="1574"/>
        <n v="85"/>
        <n v="1847"/>
        <n v="2188"/>
        <n v="2368"/>
        <n v="198"/>
        <n v="3461"/>
        <n v="287"/>
        <n v="89"/>
        <n v="2485"/>
        <n v="939"/>
        <n v="3682"/>
        <n v="3376"/>
        <n v="5553"/>
        <n v="5579"/>
        <n v="6523"/>
        <n v="3831"/>
        <n v="177"/>
        <n v="775"/>
        <n v="1121"/>
        <n v="472"/>
        <n v="234"/>
        <n v="380"/>
        <n v="810"/>
        <n v="321"/>
        <n v="53"/>
        <n v="3067"/>
        <n v="2137"/>
        <n v="1668"/>
        <n v="432"/>
        <n v="147"/>
        <n v="232"/>
        <n v="10364"/>
        <n v="22"/>
        <n v="1857"/>
        <n v="4486"/>
        <n v="833"/>
        <n v="259"/>
        <n v="6330"/>
        <n v="19008"/>
        <n v="94"/>
        <n v="109"/>
        <n v="720"/>
        <n v="1658"/>
        <n v="51"/>
        <n v="2118"/>
        <n v="209"/>
        <n v="4014"/>
        <n v="515"/>
        <n v="553"/>
        <n v="141"/>
        <n v="35"/>
        <n v="184"/>
        <n v="461"/>
        <n v="120"/>
        <n v="667"/>
        <n v="557"/>
        <n v="665"/>
        <n v="968"/>
        <n v="3656"/>
        <n v="1028"/>
        <n v="1188"/>
        <n v="379"/>
        <n v="176"/>
        <n v="9885"/>
        <n v="1119"/>
        <n v="81"/>
        <n v="11297"/>
        <n v="129"/>
        <n v="8069"/>
        <n v="743"/>
        <n v="9115"/>
        <n v="1792"/>
        <n v="2012"/>
        <n v="2998"/>
        <n v="3147"/>
        <n v="6679"/>
        <n v="473"/>
        <n v="2352"/>
        <n v="10669"/>
        <n v="761"/>
        <n v="1207"/>
        <n v="1018"/>
        <n v="1704"/>
        <n v="1152"/>
        <n v="3940"/>
        <n v="135"/>
        <n v="1349"/>
        <n v="96"/>
        <n v="110"/>
        <n v="1113"/>
        <n v="395"/>
        <n v="2264"/>
        <n v="2065"/>
        <n v="6444"/>
        <n v="400"/>
        <n v="3525"/>
        <n v="906"/>
        <n v="2719"/>
        <n v="205"/>
        <n v="798"/>
        <n v="1772"/>
        <n v="405"/>
        <n v="1487"/>
        <n v="2803"/>
        <n v="108"/>
        <n v="72"/>
        <n v="463"/>
        <n v="369"/>
        <n v="128"/>
        <n v="216"/>
        <n v="314"/>
        <n v="842"/>
        <n v="5611"/>
        <n v="48"/>
        <n v="969"/>
        <n v="853"/>
        <n v="592"/>
        <n v="921"/>
        <n v="126"/>
        <n v="476"/>
        <n v="962"/>
        <n v="1204"/>
        <n v="185"/>
        <n v="169"/>
        <n v="1352"/>
        <n v="421"/>
        <n v="4495"/>
        <n v="3961"/>
        <n v="301"/>
        <n v="3913"/>
        <n v="192"/>
        <n v="544"/>
        <n v="167"/>
        <n v="1707"/>
        <n v="106"/>
        <n v="1098"/>
        <n v="59"/>
        <n v="1328"/>
        <n v="1329"/>
        <n v="403"/>
        <n v="1986"/>
        <n v="712"/>
        <n v="4442"/>
        <n v="705"/>
        <n v="1726"/>
        <n v="1834"/>
        <n v="1806"/>
        <n v="46"/>
        <n v="1332"/>
        <n v="62"/>
        <n v="571"/>
        <n v="171"/>
        <n v="1936"/>
        <n v="385"/>
        <n v="617"/>
        <n v="878"/>
        <n v="546"/>
        <n v="595"/>
        <n v="1217"/>
        <n v="150"/>
        <n v="31"/>
        <n v="60"/>
        <n v="2553"/>
        <n v="218"/>
        <n v="613"/>
        <n v="955"/>
        <n v="1326"/>
        <n v="640"/>
        <n v="164"/>
        <n v="1459"/>
        <n v="1590"/>
        <n v="575"/>
        <n v="1239"/>
        <n v="2606"/>
        <n v="12"/>
        <n v="69"/>
        <n v="58"/>
        <n v="436"/>
        <n v="26503"/>
        <n v="957"/>
        <n v="104"/>
        <n v="44"/>
        <n v="1580"/>
        <n v="715"/>
        <n v="1083"/>
        <n v="1135"/>
        <n v="891"/>
        <n v="823"/>
        <n v="345"/>
        <n v="162"/>
        <n v="4591"/>
        <n v="1906"/>
        <n v="3300"/>
        <n v="2626"/>
        <n v="929"/>
        <n v="560"/>
        <n v="1758"/>
        <n v="1660"/>
        <n v="3865"/>
        <n v="1554"/>
        <n v="1984"/>
        <n v="2224"/>
        <n v="464"/>
        <n v="450"/>
        <n v="4417"/>
        <n v="37"/>
        <n v="871"/>
        <n v="1136"/>
        <n v="320"/>
        <n v="274"/>
        <n v="533"/>
        <n v="642"/>
        <n v="539"/>
        <n v="1499"/>
        <n v="1153"/>
        <n v="210"/>
        <n v="616"/>
        <n v="151"/>
        <n v="487"/>
        <n v="277"/>
        <n v="708"/>
        <n v="501"/>
        <n v="479"/>
        <n v="15668"/>
        <n v="1922"/>
        <n v="1782"/>
        <n v="288"/>
        <n v="2468"/>
        <n v="255"/>
        <n v="694"/>
        <n v="2600"/>
        <n v="1293"/>
        <n v="3570"/>
        <n v="541"/>
        <n v="261"/>
        <n v="2640"/>
        <n v="7"/>
        <n v="609"/>
        <n v="535"/>
        <n v="306"/>
        <n v="159"/>
        <n v="132"/>
        <n v="2311"/>
        <n v="393"/>
        <n v="907"/>
        <n v="339"/>
        <n v="555"/>
        <n v="9079"/>
        <n v="477"/>
        <n v="2795"/>
        <n v="27"/>
        <n v="5705"/>
        <n v="1255"/>
        <n v="2281"/>
        <n v="1976"/>
        <n v="215"/>
        <n v="2217"/>
        <n v="3418"/>
        <n v="3396"/>
        <n v="1432"/>
        <n v="431"/>
        <n v="3314"/>
        <n v="353"/>
        <n v="17605"/>
        <n v="9951"/>
        <n v="263"/>
        <n v="831"/>
        <n v="190"/>
        <n v="581"/>
        <n v="505"/>
        <n v="1510"/>
        <n v="4430"/>
        <n v="6169"/>
        <n v="4724"/>
        <n v="367"/>
        <n v="178"/>
        <n v="332"/>
        <n v="1233"/>
        <n v="1527"/>
        <s v="S2979"/>
        <n v="2112"/>
        <n v="510"/>
        <n v="8856"/>
        <n v="364"/>
        <n v="482"/>
        <n v="18"/>
        <n v="360"/>
        <n v="286"/>
        <n v="664"/>
        <n v="156"/>
        <s v="S2595"/>
        <n v="918"/>
        <n v="1860"/>
        <n v="228"/>
        <n v="2014"/>
        <n v="992"/>
        <n v="267"/>
        <n v="376"/>
        <n v="3308"/>
        <n v="92"/>
        <n v="713"/>
        <n v="57"/>
        <n v="6372"/>
        <n v="202"/>
        <n v="6767"/>
        <n v="3850"/>
        <n v="730"/>
        <n v="563"/>
        <n v="836"/>
        <n v="439"/>
        <n v="426"/>
        <n v="2414"/>
        <n v="163"/>
        <n v="883"/>
        <n v="710"/>
        <n v="2156"/>
        <s v="S2542"/>
        <n v="2155"/>
        <n v="8390"/>
        <n v="226"/>
        <n v="573"/>
        <n v="912"/>
        <n v="333"/>
        <n v="8592"/>
        <n v="1462"/>
        <n v="1162"/>
        <n v="28224"/>
        <n v="480"/>
        <n v="1133"/>
        <n v="3216"/>
        <n v="1132"/>
        <n v="25"/>
        <n v="440"/>
        <n v="1483"/>
        <n v="65"/>
        <n v="455"/>
        <n v="442"/>
        <n v="309"/>
        <n v="1019"/>
        <n v="631"/>
        <n v="911"/>
        <n v="349"/>
        <n v="399"/>
        <n v="377"/>
        <n v="924"/>
        <n v="1321"/>
        <n v="683"/>
        <n v="1463"/>
        <n v="817"/>
        <n v="9218"/>
        <n v="100"/>
        <n v="336"/>
        <n v="1057"/>
        <n v="591"/>
        <n v="355"/>
        <n v="196"/>
        <n v="850"/>
        <n v="566"/>
        <n v="2028"/>
        <n v="39"/>
        <n v="224"/>
        <n v="438"/>
        <n v="435"/>
        <n v="813"/>
        <n v="2243"/>
        <n v="792"/>
        <n v="271"/>
        <n v="1122"/>
        <n v="331"/>
        <n v="1004"/>
        <n v="237"/>
        <n v="101"/>
        <n v="362"/>
        <n v="3650"/>
        <n v="330"/>
        <n v="93"/>
        <n v="222"/>
        <n v="70"/>
        <n v="543"/>
        <n v="254"/>
        <n v="2389"/>
        <n v="315"/>
        <n v="174"/>
        <n v="302"/>
        <n v="1375"/>
        <n v="303"/>
        <n v="490"/>
        <n v="1032"/>
        <n v="454"/>
        <n v="8220"/>
        <n v="700"/>
        <n v="1261"/>
        <n v="674"/>
        <n v="834"/>
        <n v="765"/>
        <n v="465"/>
        <n v="8782"/>
        <n v="1039"/>
        <n v="503"/>
        <n v="1183"/>
        <n v="2514"/>
        <n v="368"/>
        <n v="1676"/>
        <n v="856"/>
        <n v="930"/>
        <n v="32"/>
        <n v="1703"/>
        <n v="893"/>
        <n v="3949"/>
        <n v="365"/>
        <n v="381"/>
        <n v="6"/>
        <n v="639"/>
        <n v="157"/>
        <n v="862"/>
        <n v="1271"/>
        <n v="1633"/>
        <n v="1042"/>
        <n v="678"/>
        <n v="644"/>
        <n v="1653"/>
        <n v="832"/>
        <n v="926"/>
        <n v="2237"/>
        <n v="246"/>
        <n v="9"/>
        <n v="453"/>
        <n v="1448"/>
        <n v="131"/>
        <n v="146"/>
        <n v="567"/>
        <n v="8965"/>
        <n v="2017"/>
        <n v="140"/>
        <n v="1867"/>
        <n v="551"/>
        <n v="30"/>
        <n v="417"/>
        <n v="527"/>
        <n v="7519"/>
        <n v="846"/>
        <n v="1872"/>
        <n v="5025"/>
        <n v="294"/>
        <n v="7293"/>
        <n v="26624"/>
        <n v="1755"/>
        <n v="819"/>
        <n v="1252"/>
        <n v="2186"/>
        <n v="1406"/>
        <n v="356"/>
        <n v="1451"/>
        <n v="1074"/>
        <n v="408"/>
        <n v="434"/>
        <n v="3185"/>
        <n v="699"/>
        <n v="2651"/>
        <n v="597"/>
        <n v="290"/>
        <n v="361"/>
        <n v="2024"/>
        <n v="754"/>
        <n v="549"/>
        <n v="10013"/>
        <n v="2250"/>
        <n v="788"/>
        <n v="241"/>
        <n v="284"/>
        <n v="2703"/>
        <n v="867"/>
        <n v="350"/>
        <n v="945"/>
        <n v="448"/>
        <n v="342"/>
        <n v="2490"/>
        <n v="6902"/>
        <n v="1173"/>
        <s v="E9970"/>
        <n v="742"/>
        <n v="137"/>
        <n v="531"/>
        <n v="20254"/>
        <n v="466"/>
        <n v="554"/>
        <n v="208"/>
        <n v="3377"/>
        <n v="240"/>
        <n v="264"/>
        <n v="750"/>
        <n v="806"/>
        <n v="1583"/>
        <n v="266"/>
        <n v="523"/>
        <n v="497"/>
        <n v="17"/>
        <n v="223"/>
        <n v="1116"/>
        <n v="2433"/>
        <n v="160"/>
        <n v="172"/>
        <n v="114"/>
        <n v="829"/>
        <n v="243"/>
        <n v="311"/>
        <n v="9696"/>
        <n v="1296"/>
        <n v="923"/>
        <n v="29053"/>
        <n v="115"/>
        <n v="139"/>
        <n v="880"/>
        <n v="4909"/>
        <n v="2729"/>
        <n v="125"/>
        <n v="418"/>
        <n v="21126"/>
        <n v="489"/>
        <n v="47"/>
        <n v="1310"/>
        <n v="15908"/>
        <n v="31317"/>
        <n v="79"/>
        <n v="1107"/>
        <n v="197"/>
        <n v="270"/>
        <n v="211"/>
        <n v="31678"/>
        <n v="525"/>
        <n v="790"/>
        <n v="1005"/>
        <n v="276"/>
        <n v="158"/>
        <n v="707"/>
        <n v="653"/>
        <n v="204"/>
        <n v="2580"/>
        <n v="188"/>
        <n v="1118"/>
      </sharedItems>
    </cacheField>
    <cacheField name="ISSN">
      <sharedItems containsBlank="1" containsMixedTypes="0" count="544">
        <s v="0140-7791"/>
        <s v="1744-6961"/>
        <s v="0191-2917"/>
        <s v="0098-8472"/>
        <s v="0178-2762"/>
        <s v="1054-5476"/>
        <s v="1664-462X"/>
        <s v="1125-4653"/>
        <s v="0022-5142"/>
        <s v="1300-6045"/>
        <s v="0959-3993"/>
        <s v="0931-2439"/>
        <s v="0377-8401"/>
        <s v="0302-8933"/>
        <s v="0960-8524"/>
        <s v="0103-8478"/>
        <s v="0142-5242"/>
        <s v="1836-0939"/>
        <s v="0032-079X"/>
        <s v="0021-8561"/>
        <s v="1164-5563"/>
        <s v="1522-6514"/>
        <s v="1863-0650"/>
        <s v="0940-6360"/>
        <s v="1664-302X"/>
        <s v="0304-8608"/>
        <s v="0378-1119"/>
        <s v="1976-8354"/>
        <s v="0140-7783"/>
        <s v="2073-4425"/>
        <s v="1594-4077"/>
        <s v="1747-1028"/>
        <s v="0030-9923"/>
        <s v="1580-4003"/>
        <s v="0343-8651"/>
        <s v="0268-9146"/>
        <s v="1422-0067"/>
        <s v="1075-9964"/>
        <s v="0003-6072"/>
        <s v="0032-5791"/>
        <s v="0163-4984"/>
        <s v="0008-3984"/>
        <s v="0007-1145"/>
        <s v="0892-6638"/>
        <s v="1229-845X"/>
        <s v="0016-6480"/>
        <s v="0022-1147"/>
        <s v="0920-1742"/>
        <s v="0306-4565"/>
        <s v="1344-3941"/>
        <s v="1751-7311"/>
        <s v="0378-4320"/>
        <s v="0967-1994"/>
        <s v="0171-9335"/>
        <s v="2041-4889"/>
        <s v="1874-9399"/>
        <s v="0021-9541"/>
        <s v="1664-042X"/>
        <s v="0044-8486"/>
        <s v="1050-4648"/>
        <s v="1353-5773"/>
        <s v="0253-8318"/>
        <s v="0936-6768"/>
        <s v="1470-1626"/>
        <s v="0021-8812"/>
        <s v="1871-1413"/>
        <s v="0792-156X"/>
        <s v="1095-6433"/>
        <s v="2049-1891"/>
        <s v="0065-1281"/>
        <s v="0890-6238"/>
        <s v="0040-8166"/>
        <s v="1471-213X"/>
        <s v="0308-8146"/>
        <s v="0167-4889"/>
        <s v="1031-3613"/>
        <s v="0006-3363"/>
        <s v="2152-5250"/>
        <s v="0742-3098"/>
        <s v="2167-8359"/>
        <s v="1538-4101"/>
        <s v="1751-7915"/>
        <s v="2152-4971"/>
        <s v="1438-7697"/>
        <s v="1574-888X"/>
        <s v="0093-691X"/>
        <s v="1355-8145"/>
        <s v="1746-6148"/>
        <s v="1436-6207"/>
        <s v="0375-1589"/>
        <s v="1011-2367"/>
        <s v="0268-1161"/>
        <s v="0305-1048"/>
        <s v="1745-039X"/>
        <s v="1015-8987"/>
        <s v="2072-6651"/>
        <s v="2095-3119"/>
        <s v="0144-8463"/>
        <s v="0024-4201"/>
        <s v="1932-6203"/>
        <s v="1346-7395"/>
        <s v="0009-8604"/>
        <s v="0175-7598"/>
        <s v="1420-682X"/>
        <s v="0042-6822"/>
        <s v="2040-8978"/>
        <s v="1505-1773"/>
        <s v="1059-910X"/>
        <s v="2045-2322"/>
        <s v="0260-437X"/>
        <s v="0091-3286"/>
        <s v="0030-4018"/>
        <s v="1756-3305"/>
        <s v="0385-5600"/>
        <s v="0304-4017"/>
        <s v="0007-1668"/>
        <s v="0168-1702"/>
        <s v="0378-4274"/>
        <s v="0141-8130"/>
        <s v="0928-4249"/>
        <s v="1664-3224"/>
        <s v="1535-3141"/>
        <s v="0882-4010"/>
        <s v="1462-5814"/>
        <s v="0024-3205"/>
        <s v="0045-6535"/>
        <s v="0009-2797"/>
        <s v="0269-7491"/>
        <s v="2191-0855"/>
        <s v="0955-2863"/>
        <s v="1728-1997"/>
        <s v="0887-2333"/>
        <s v="0340-5761"/>
        <s v="0920-8569"/>
        <s v="0022-538X"/>
        <s v="0196-9781"/>
        <s v="0952-5041"/>
        <s v="0264-410X"/>
        <s v="1090-0233"/>
        <s v="0144-8617"/>
        <s v="2235-2988"/>
        <s v="0019-9567"/>
        <s v="1471-2164"/>
        <s v="0015-5632"/>
        <s v="2045-8827"/>
        <s v="1388-1981"/>
        <s v="0862-8408"/>
        <s v="0739-7240"/>
        <s v="1471-2180"/>
        <s v="0041-0101"/>
        <s v="0022-0302"/>
        <s v="1759-9660"/>
        <s v="2198-3844"/>
        <s v="2222-1751"/>
        <s v="1096-4959"/>
        <s v="0378-1135"/>
        <s v="1178-2013"/>
        <s v="1773-2247"/>
        <s v="2169-1401"/>
        <s v="1663-9812"/>
        <s v="0300-483X"/>
        <s v="0147-6513"/>
        <s v="1940-087X"/>
        <s v="2150-5594"/>
        <s v="1673-1581"/>
        <s v="1976-9571"/>
        <s v="0166-0934"/>
        <s v="0737-0806"/>
        <s v="1230-2821"/>
        <s v="0963-6897"/>
        <s v="1792-0981"/>
        <s v="1743-422X"/>
        <s v="0950-9232"/>
        <s v="2041-1723"/>
        <s v="0362-2525"/>
        <s v="0008-4301"/>
        <s v="0304-4165"/>
        <s v="0099-2240"/>
        <s v="1791-2997"/>
        <s v="1420-3049"/>
        <s v="1350-9047"/>
        <s v="1687-8760"/>
        <s v="1356-9597"/>
        <s v="1874-3919"/>
        <s v="2314-6133"/>
        <s v="0022-3166"/>
        <s v="0381-7032"/>
        <s v="0168-1699"/>
        <s v="1000-0593"/>
        <s v="0011-9164"/>
        <s v="0217-9849"/>
        <s v="0030-4026"/>
        <s v="1044-5803"/>
        <s v="0022-1155"/>
        <s v="0925-5214"/>
        <s v="0260-8774"/>
        <s v="2071-1050"/>
        <s v="1389-1286"/>
        <s v="1018-4619"/>
        <s v="1934-6344"/>
        <s v="1439-8516"/>
        <s v="0926-3373"/>
        <s v="0969-0239"/>
        <s v="1385-8947"/>
        <s v="1463-9262"/>
        <s v="1930-2126"/>
        <s v="0142-9418"/>
        <s v="0146-9428"/>
        <s v="1526-6125"/>
        <s v="2048-7177"/>
        <s v="2158-3226"/>
        <s v="1017-9909"/>
        <s v="1370-4621"/>
        <s v="1537-5110"/>
        <s v="1876-1070"/>
        <s v="1751-570X"/>
        <s v="0142-3312"/>
        <s v="1751-8644"/>
        <s v="0898-1221"/>
        <s v="1361-9209"/>
        <s v="2169-3536"/>
        <s v="0163-6804"/>
        <s v="1553-877X"/>
        <s v="1551-3203"/>
        <s v="1001-4861"/>
        <s v="1094-4087"/>
        <s v="0924-0136"/>
        <s v="1024-123X"/>
        <s v="1070-9622"/>
        <s v="0948-7921"/>
        <s v="1862-4472"/>
        <s v="1738-494X"/>
        <s v="2076-3417"/>
        <s v="1687-8140"/>
        <s v="1040-8398"/>
        <s v="1537-9582"/>
        <s v="0921-8009"/>
        <s v="1589-1623"/>
        <s v="1756-137X"/>
        <s v="1203-8407"/>
        <s v="2251-6085"/>
        <s v="0301-4215"/>
        <s v="0959-6526"/>
        <s v="0139-570X"/>
        <s v="0023-6152"/>
        <s v="1748-9326"/>
        <s v="1364-985X"/>
        <s v="1660-4601"/>
        <s v="0953-7287"/>
        <s v="0253-2786"/>
        <s v="2470-0010"/>
        <s v="0022-3263"/>
        <s v="1439-0108"/>
        <s v="0273-1223"/>
        <s v="1144-0546"/>
        <s v="0929-8665"/>
        <s v="0009-3084"/>
        <s v="0020-1693"/>
        <s v="2155-5435"/>
        <s v="0022-4596"/>
        <s v="0378-7753"/>
        <s v="1944-8244"/>
        <s v="1867-3880"/>
        <s v="1615-4150"/>
        <s v="0039-7881"/>
        <s v="1523-7060"/>
        <s v="1477-0520"/>
        <s v="0792-1233"/>
        <s v="1752-153X"/>
        <s v="2365-6549"/>
        <s v="2056-5968"/>
        <s v="0893-228X"/>
        <s v="1555-130X"/>
        <s v="1557-1955"/>
        <s v="1569-8025"/>
        <s v="0259-9791"/>
        <s v="0020-7160"/>
        <s v="2046-2069"/>
        <s v="0304-3894"/>
        <s v="2051-8153"/>
        <s v="1687-9120"/>
        <s v="0219-4988"/>
        <s v="0010-1354"/>
        <s v="0367-326X"/>
        <s v="0362-546X"/>
        <s v="0925-4005"/>
        <s v="0040-4039"/>
        <s v="0922-6168"/>
        <s v="1040-4651"/>
        <s v="1085-3278"/>
        <s v="0960-7412"/>
        <s v="0167-6903"/>
        <s v="0721-7714"/>
        <s v="1535-3893"/>
        <s v="1836-0947"/>
        <s v="1467-7644"/>
        <s v="0378-4290"/>
        <s v="0032-0889"/>
        <s v="0006-3134"/>
        <s v="0971-5894"/>
        <s v="0733-5210"/>
        <s v="1424-8220"/>
        <s v="1674-2052"/>
        <s v="0027-8424"/>
        <s v="1369-5266"/>
        <s v="1735-6814"/>
        <s v="0002-1962"/>
        <s v="0034-4257"/>
        <s v="2072-4292"/>
        <s v="1746-4811"/>
        <s v="1161-0301"/>
        <s v="1445-4408"/>
        <s v="0721-7595"/>
        <s v="0040-5752"/>
        <s v="0250-5371"/>
        <s v="0014-2336"/>
        <s v="0032-0935"/>
        <s v="1617-4615"/>
        <s v="0167-4412"/>
        <s v="1464-6722"/>
        <s v="1367-4803"/>
        <s v="0022-0957"/>
        <s v="2314-436X"/>
        <s v="1939-8425"/>
        <s v="1462-0316"/>
        <s v="1354-1013"/>
        <s v="0735-9640"/>
        <s v="0266-8254"/>
        <s v="0167-6857"/>
        <s v="2095-5421"/>
        <s v="0556-3321"/>
        <s v="0926-6690"/>
        <s v="1471-2229"/>
        <s v="1931-3195"/>
        <s v="1385-2256"/>
        <s v="0179-9541"/>
        <s v="0956-7135"/>
        <s v="1300-008X"/>
        <s v="1535-9476"/>
        <s v="0931-1785"/>
        <s v="0018-5345"/>
        <s v="1311-9109"/>
        <s v="0300-3604"/>
        <s v="0301-4797"/>
        <s v="1380-3743"/>
        <s v="0981-9428"/>
        <s v="1175-5326"/>
        <s v="0028-646X"/>
        <s v="1226-9239"/>
        <s v="0018-067X"/>
        <s v="1467-5463"/>
        <s v="2190-572X"/>
        <s v="0137-5881"/>
        <s v="2220-9964"/>
        <s v="0168-1923"/>
        <s v="1672-6316"/>
        <s v="0925-9864"/>
        <s v="0354-4664"/>
        <s v="1664-8021"/>
        <s v="1466-5026"/>
        <s v="0168-9452"/>
        <s v="0944-1344"/>
        <s v="1049-9644"/>
        <s v="0006-291X"/>
        <s v="0032-0781"/>
        <s v="1398-9219"/>
        <s v="0921-8971"/>
        <s v="1526-498X"/>
        <s v="0264-6021"/>
        <s v="1743-8977"/>
        <s v="0048-9697"/>
        <s v="0305-7364"/>
        <s v="0176-1617"/>
        <s v="0149-0451"/>
        <s v="0009-2541"/>
        <s v="0233-111X"/>
        <s v="0892-6875"/>
        <s v="0168-1656"/>
        <s v="1021-4437"/>
        <s v="0966-0844"/>
        <s v="1436-8730"/>
        <s v="2040-3364"/>
        <s v="0944-5013"/>
        <s v="1087-1845"/>
        <s v="1462-2912"/>
        <s v="1533-4880"/>
        <s v="0950-5423"/>
        <s v="1756-4646"/>
        <s v="0023-6438"/>
        <s v="0008-6215"/>
        <s v="1369-703X"/>
        <s v="1060-3271"/>
        <s v="0304-4238"/>
        <s v="1475-2859"/>
        <s v="1076-6294"/>
        <s v="0963-9969"/>
        <s v="1613-4125"/>
        <s v="1345-8957"/>
        <s v="0145-8892"/>
        <s v="2042-6496"/>
        <s v="0008-4220"/>
        <s v="1094-2912"/>
        <s v="0032-5910"/>
        <s v="1350-4177"/>
        <s v="1936-0851"/>
        <s v="1615-9853"/>
        <s v="1540-7535"/>
        <s v="0149-6085"/>
        <s v="0282-0080"/>
        <s v="0022-474X"/>
        <s v="0273-2289"/>
        <s v="1811-7775"/>
        <s v="0268-2575"/>
        <s v="1472-6750"/>
        <s v="0145-8876"/>
        <s v="1364-5072"/>
        <s v="1936-9751"/>
        <s v="0038-9056"/>
        <s v="2194-5764"/>
        <s v="0740-0020"/>
        <s v="0268-005X"/>
        <s v="0743-7463"/>
        <s v="1947-6337"/>
        <s v="0003-2697"/>
        <s v="1466-8564"/>
        <s v="1344-6606"/>
        <s v="0009-3130"/>
        <s v="0956-5663"/>
        <s v="0309-1740"/>
        <s v="0003-2719"/>
        <s v="1018-7081"/>
        <s v="1380-7501"/>
        <s v="0925-2312"/>
        <s v="2330-1635"/>
        <s v="1976-7277"/>
        <s v="0919-9268"/>
        <s v="1303-2712"/>
        <s v="1877-7252"/>
        <s v="1355-557X"/>
        <s v="0893-8849"/>
        <s v="0018-8158"/>
        <s v="0253-505X"/>
        <s v="0967-6120"/>
        <s v="1360-1385"/>
        <s v="1438-793X"/>
        <s v="2052-7276"/>
        <s v="0831-2796"/>
        <s v="1742-9145"/>
        <s v="2054-5703"/>
        <s v="0031-9317"/>
        <s v="0033-183X"/>
        <s v="1178-6930"/>
        <s v="1002-0160"/>
        <s v="0254-6299"/>
        <s v="1560-8530"/>
        <s v="0003-1062"/>
        <s v="0717-3458"/>
        <s v="1559-2316"/>
        <s v="1307-6167"/>
        <s v="1614-2942"/>
        <s v="0931-2048"/>
        <s v="1310-2818"/>
        <s v="0738-8551"/>
        <s v="1672-9145"/>
        <s v="2470-1394"/>
        <s v="1758-0463"/>
        <s v="1474-760X"/>
        <s v="1517-8382"/>
        <s v="0965-1748"/>
        <s v="0968-0896"/>
        <s v="1000-3282"/>
        <s v="0022-1910"/>
        <s v="0046-225X"/>
        <s v="0167-6369"/>
        <s v="0048-3575"/>
        <s v="0172-8083"/>
        <s v="0718-5839"/>
        <s v="1536-2442"/>
        <s v="0098-0331"/>
        <s v="0885-5765"/>
        <s v="0003-4746"/>
        <s v="0022-0493"/>
        <s v="1350-0872"/>
        <s v="0030-5316"/>
        <s v="2045-7758"/>
        <s v="1362-1971"/>
        <s v="1672-9609"/>
        <s v="0007-4853"/>
        <s v="0962-1075"/>
        <s v="0894-0282"/>
        <s v="0003-2700"/>
        <s v="1226-8615"/>
        <s v="0022-2011"/>
        <s v="0032-0862"/>
        <s v="1388-5545"/>
        <s v="0929-1873"/>
        <s v="0223-5234"/>
        <s v="0163-3864"/>
        <s v="0031-949X"/>
        <s v="0197-0186"/>
        <s v="0378-1097"/>
        <s v="0253-3820"/>
        <s v="1615-9306"/>
        <s v="1752-4571"/>
        <s v="1751-9659"/>
        <s v="0020-7128"/>
        <s v="0300-3256"/>
        <s v="1313-2989"/>
        <s v="1214-1178"/>
        <s v="1553-7366"/>
        <s v="1553-7404"/>
        <s v="1751-7362"/>
        <s v="0167-1987"/>
        <s v="0304-386X"/>
        <s v="0266-0032"/>
        <s v="1866-6280"/>
        <s v="1944-7442"/>
        <s v="0013-936X"/>
        <s v="1461-023X"/>
        <s v="1010-6030"/>
        <s v="0929-1393"/>
        <s v="0038-0768"/>
        <s v="0095-3628"/>
        <s v="2095-2201"/>
        <s v="0169-1317"/>
        <s v="0016-7061"/>
        <s v="0038-0717"/>
        <s v="0167-8809"/>
        <s v="0269-8463"/>
        <s v="0959-3330"/>
        <s v="1863-7221"/>
        <s v="1352-2310"/>
        <s v="0043-1354"/>
        <s v="0378-3774"/>
        <s v="0961-9534"/>
        <s v="2049-2618"/>
        <s v="1100-9233"/>
        <s v="2073-4360"/>
        <s v="1084-9521"/>
        <s v="0923-2508"/>
        <s v="0950-382X"/>
        <s v="1351-0754"/>
        <s v="1999-4907"/>
        <m/>
      </sharedItems>
    </cacheField>
    <cacheField name="影响因子（2016）">
      <sharedItems containsBlank="1" containsMixedTypes="1" containsNumber="1" count="514">
        <n v="6.173"/>
        <n v="0.734"/>
        <n v="3.173"/>
        <n v="4.369"/>
        <n v="3.683"/>
        <n v="1.024"/>
        <n v="4.291"/>
        <n v="1.267"/>
        <n v="2.463"/>
        <n v="0.432"/>
        <n v="1.658"/>
        <n v="1.244"/>
        <n v="1.755"/>
        <n v="1.6"/>
        <n v="5.651"/>
        <n v="0.417"/>
        <n v="1.457"/>
        <n v="1.371"/>
        <n v="3.052"/>
        <n v="3.154"/>
        <n v="2.445"/>
        <n v="1.77"/>
        <n v="1.473"/>
        <n v="3.047"/>
        <n v="4.076"/>
        <n v="2.058"/>
        <n v="2.415"/>
        <n v="0.376"/>
        <n v="1.202"/>
        <n v="3.6"/>
        <n v="0.818"/>
        <n v="3.909"/>
        <n v="0.491"/>
        <n v="0.25"/>
        <n v="1.322"/>
        <n v="1.815"/>
        <n v="3.226"/>
        <n v="2.278"/>
        <n v="1.795"/>
        <n v="1.908"/>
        <n v="2.399"/>
        <n v="0.827"/>
        <n v="3.706"/>
        <n v="5.498"/>
        <n v="1.164"/>
        <n v="2.585"/>
        <n v="1.647"/>
        <n v="2.157"/>
        <n v="1.325"/>
        <n v="1.921"/>
        <n v="1.605"/>
        <n v="1.053"/>
        <n v="3.712"/>
        <n v="5.965"/>
        <n v="5.018"/>
        <n v="4.08"/>
        <n v="4.134"/>
        <n v="2.57"/>
        <n v="3.148"/>
        <n v="1.665"/>
        <n v="0.813"/>
        <n v="1.4"/>
        <n v="3.1"/>
        <n v="1.863"/>
        <n v="1.377"/>
        <n v="0.348"/>
        <n v="1.812"/>
        <n v="2.052"/>
        <n v="1.36"/>
        <n v="2.341"/>
        <n v="1.232"/>
        <n v="2.28"/>
        <n v="4.529"/>
        <n v="4.521"/>
        <n v="2.656"/>
        <n v="3.432"/>
        <n v="4.648"/>
        <n v="10.391"/>
        <n v="2.177"/>
        <n v="3.53"/>
        <n v="3.513"/>
        <n v="1.255"/>
        <n v="2.145"/>
        <n v="2.684"/>
        <n v="1.986"/>
        <n v="2.411"/>
        <n v="1.75"/>
        <n v="4.37"/>
        <n v="0.678"/>
        <n v="0.971"/>
        <n v="5.02"/>
        <n v="10.162"/>
        <n v="1.306"/>
        <n v="5.104"/>
        <n v="3.03"/>
        <n v="1.042"/>
        <n v="2.906"/>
        <n v="1.934"/>
        <n v="2.806"/>
        <n v="0.771"/>
        <n v="1.014"/>
        <n v="3.42"/>
        <n v="5.788"/>
        <n v="3.353"/>
        <n v="1.741"/>
        <n v="0.697"/>
        <n v="1.147"/>
        <n v="4.259"/>
        <n v="3.159"/>
        <n v="1.082"/>
        <n v="1.588"/>
        <n v="3.035"/>
        <n v="1.706"/>
        <n v="2.356"/>
        <n v="0.884"/>
        <n v="2.628"/>
        <n v="3.858"/>
        <n v="3.671"/>
        <n v="2.798"/>
        <n v="6.429"/>
        <n v="2.12"/>
        <n v="2.009"/>
        <n v="4.554"/>
        <n v="2.936"/>
        <n v="4.208"/>
        <n v="3.143"/>
        <n v="5.099"/>
        <n v="1.825"/>
        <n v="4.518"/>
        <n v="0.171"/>
        <n v="2.866"/>
        <n v="5.901"/>
        <n v="1.431"/>
        <n v="4.663"/>
        <n v="2.778"/>
        <n v="3.577"/>
        <n v="3.235"/>
        <n v="1.802"/>
        <n v="4.811"/>
        <n v="4.3"/>
        <n v="3.593"/>
        <n v="3.729"/>
        <n v="1.521"/>
        <n v="2.747"/>
        <n v="5.547"/>
        <n v="1.461"/>
        <n v="1.644"/>
        <n v="2.644"/>
        <n v="1.927"/>
        <n v="2.474"/>
        <n v="1.9"/>
        <n v="9.034"/>
        <n v="5.605"/>
        <n v="1.757"/>
        <n v="1.194"/>
        <n v="4.4"/>
        <n v="3.582"/>
        <n v="3.743"/>
        <n v="4.665"/>
        <n v="1.676"/>
        <n v="0.566"/>
        <n v="1.693"/>
        <n v="0.882"/>
        <n v="1.16"/>
        <n v="3.006"/>
        <n v="1.261"/>
        <n v="2.139"/>
        <n v="7.519"/>
        <n v="12.124"/>
        <n v="1.655"/>
        <n v="1.347"/>
        <n v="4.702"/>
        <n v="3.807"/>
        <n v="1.692"/>
        <n v="2.861"/>
        <n v="8.339"/>
        <n v="0.901"/>
        <n v="1.993"/>
        <n v="3.914"/>
        <n v="2.476"/>
        <n v="4.145"/>
        <n v="0.268"/>
        <n v="2.201"/>
        <n v="0.344"/>
        <n v="5.527"/>
        <n v="0.617"/>
        <n v="0.835"/>
        <n v="2.714"/>
        <n v="1.262"/>
        <n v="3.248"/>
        <n v="3.099"/>
        <n v="1.789"/>
        <n v="2.516"/>
        <n v="0.425"/>
        <n v="0.446"/>
        <n v="9.446"/>
        <n v="3.417"/>
        <n v="6.216"/>
        <n v="9.125"/>
        <n v="1.321"/>
        <n v="2.464"/>
        <n v="0.968"/>
        <n v="2.322"/>
        <m/>
        <n v="1.568"/>
        <n v="0.754"/>
        <n v="1.62"/>
        <n v="2.044"/>
        <n v="4.217"/>
        <n v="3.963"/>
        <n v="1.049"/>
        <n v="2.536"/>
        <n v="1.531"/>
        <n v="3.244"/>
        <n v="10.435"/>
        <n v="17.188"/>
        <n v="6.764"/>
        <n v="0.489"/>
        <n v="3.307"/>
        <n v="3.147"/>
        <n v="0.802"/>
        <n v="1.281"/>
        <n v="0.569"/>
        <n v="1.31"/>
        <n v="1.128"/>
        <n v="1.679"/>
        <n v="6.077"/>
        <n v="0.475"/>
        <n v="2.965"/>
        <n v="0.681"/>
        <n v="0.577"/>
        <n v="0.564"/>
        <n v="0.768"/>
        <n v="4.14"/>
        <n v="5.715"/>
        <n v="0.789"/>
        <n v="0.296"/>
        <n v="4.404"/>
        <n v="1.826"/>
        <n v="2.101"/>
        <n v="2.369"/>
        <n v="1.01"/>
        <n v="4.557"/>
        <n v="4.849"/>
        <n v="2.522"/>
        <n v="1.197"/>
        <n v="3.269"/>
        <n v="0.964"/>
        <n v="3.361"/>
        <n v="2.002"/>
        <n v="10.614"/>
        <n v="2.299"/>
        <n v="6.395"/>
        <n v="7.504"/>
        <n v="4.803"/>
        <n v="5.646"/>
        <n v="2.65"/>
        <n v="6.579"/>
        <n v="3.564"/>
        <n v="0.48"/>
        <n v="2.442"/>
        <n v="3.278"/>
        <n v="0.497"/>
        <n v="1.526"/>
        <n v="1.308"/>
        <n v="3.108"/>
        <n v="6.065"/>
        <n v="6.047"/>
        <n v="0.643"/>
        <n v="0.555"/>
        <n v="2.698"/>
        <n v="1.192"/>
        <n v="5.401"/>
        <n v="2.193"/>
        <n v="1.369"/>
        <n v="8.726"/>
        <n v="9.787"/>
        <n v="2.646"/>
        <n v="2.869"/>
        <n v="4.268"/>
        <n v="1.804"/>
        <n v="7.443"/>
        <n v="3.048"/>
        <n v="6.456"/>
        <n v="1.551"/>
        <n v="0.883"/>
        <n v="2.223"/>
        <n v="2.677"/>
        <n v="8.827"/>
        <n v="9.661"/>
        <n v="7.357"/>
        <n v="1.065"/>
        <n v="1.614"/>
        <n v="6.265"/>
        <n v="3.51"/>
        <n v="3.757"/>
        <n v="2.121"/>
        <n v="2.073"/>
        <n v="4.132"/>
        <n v="0.116"/>
        <n v="1.626"/>
        <n v="2.979"/>
        <n v="3.356"/>
        <n v="4.697"/>
        <n v="7.307"/>
        <n v="5.83"/>
        <n v="2.402"/>
        <n v="3.739"/>
        <n v="0.538"/>
        <n v="8.502"/>
        <n v="1.932"/>
        <n v="1.575"/>
        <e v="#N/A"/>
        <n v="0.69"/>
        <n v="3.181"/>
        <n v="3.964"/>
        <n v="1.107"/>
        <n v="2.012"/>
        <n v="1.335"/>
        <n v="3.496"/>
        <n v="1.047"/>
        <n v="6.54"/>
        <n v="0.853"/>
        <n v="0.848"/>
        <n v="0.4"/>
        <n v="1.507"/>
        <n v="4.01"/>
        <n v="2.465"/>
        <n v="2.724"/>
        <n v="0.972"/>
        <n v="7.33"/>
        <n v="1.437"/>
        <n v="3.961"/>
        <n v="5.134"/>
        <n v="1.361"/>
        <n v="1.364"/>
        <n v="1.502"/>
        <n v="3.887"/>
        <n v="1.016"/>
        <n v="1.294"/>
        <n v="0.352"/>
        <n v="3.789"/>
        <n v="2.134"/>
        <n v="3.437"/>
        <n v="2.741"/>
        <n v="2.307"/>
        <n v="2.466"/>
        <n v="4.76"/>
        <n v="4.133"/>
        <n v="2.616"/>
        <n v="3.253"/>
        <n v="3.797"/>
        <n v="8.577"/>
        <n v="4.9"/>
        <n v="4.041"/>
        <n v="3.121"/>
        <n v="1.485"/>
        <n v="3.347"/>
        <n v="1.438"/>
        <n v="2.286"/>
        <n v="2.599"/>
        <n v="0.739"/>
        <n v="2.183"/>
        <n v="2.102"/>
        <n v="7.367"/>
        <n v="3.037"/>
        <n v="3.072"/>
        <n v="5.395"/>
        <n v="1.483"/>
        <n v="1.64"/>
        <n v="3.144"/>
        <n v="2.329"/>
        <n v="2.096"/>
        <n v="2.892"/>
        <n v="0.962"/>
        <n v="1.624"/>
        <n v="3.681"/>
        <n v="2.306"/>
        <n v="3.086"/>
        <n v="4.323"/>
        <n v="1.076"/>
        <n v="0.791"/>
        <n v="3.247"/>
        <n v="0.868"/>
        <n v="1.427"/>
        <n v="2.942"/>
        <n v="4.218"/>
        <n v="13.942"/>
        <n v="0.161"/>
        <n v="0.948"/>
        <n v="2.186"/>
        <n v="1.751"/>
        <n v="0.753"/>
        <n v="3.135"/>
        <n v="1.37"/>
        <n v="2.099"/>
        <n v="2.038"/>
        <n v="1.837"/>
        <n v="0.685"/>
        <n v="3.759"/>
        <n v="4.747"/>
        <n v="3.833"/>
        <n v="1.18"/>
        <n v="2.334"/>
        <n v="2.573"/>
        <n v="0.459"/>
        <n v="0.46"/>
        <n v="7.78"/>
        <n v="3.126"/>
        <n v="1.15"/>
        <n v="0.381"/>
        <n v="1.53"/>
        <n v="3.317"/>
        <n v="0.452"/>
        <n v="0.839"/>
        <n v="0.484"/>
        <n v="0.47"/>
        <n v="1.015"/>
        <n v="2.056"/>
        <n v="0.73"/>
        <n v="1.095"/>
        <n v="11.911"/>
        <n v="1.628"/>
        <n v="2.243"/>
        <n v="3.33"/>
        <n v="2.87"/>
        <n v="2.612"/>
        <n v="1.734"/>
        <n v="0.746"/>
        <n v="1.125"/>
        <n v="1.527"/>
        <n v="0.859"/>
        <n v="1.641"/>
        <n v="1.059"/>
        <n v="6.542"/>
        <n v="2.2"/>
        <s v="Not Available"/>
        <n v="3.29"/>
        <n v="11.908"/>
        <n v="1.091"/>
        <n v="3.756"/>
        <n v="2.93"/>
        <n v="0.341"/>
        <n v="2.227"/>
        <n v="1.601"/>
        <n v="1.687"/>
        <n v="2.59"/>
        <n v="3.764"/>
        <n v="0.719"/>
        <n v="0.843"/>
        <n v="2.385"/>
        <n v="1.139"/>
        <n v="2.046"/>
        <n v="1.824"/>
        <n v="2.151"/>
        <n v="0.238"/>
        <n v="2.44"/>
        <n v="1.467"/>
        <n v="2.026"/>
        <n v="1.758"/>
        <n v="2.844"/>
        <n v="4.332"/>
        <n v="6.32"/>
        <n v="1.046"/>
        <n v="2.379"/>
        <n v="2.425"/>
        <n v="1.162"/>
        <n v="1.478"/>
        <n v="4.519"/>
        <n v="3.281"/>
        <n v="2.896"/>
        <n v="3.262"/>
        <n v="1.765"/>
        <n v="0.795"/>
        <n v="2.557"/>
        <n v="5.671"/>
        <n v="1.044"/>
        <n v="2.204"/>
        <n v="2.837"/>
        <n v="1.031"/>
        <n v="1.225"/>
        <n v="6.608"/>
        <n v="6.1"/>
        <n v="9.664"/>
        <n v="3.401"/>
        <n v="2.605"/>
        <n v="2.117"/>
        <n v="1.569"/>
        <n v="1.672"/>
        <n v="6.198"/>
        <n v="9.449"/>
        <n v="2.625"/>
        <n v="2.786"/>
        <n v="1.251"/>
        <n v="3.63"/>
        <n v="1.716"/>
        <n v="3.101"/>
        <n v="4.036"/>
        <n v="4.857"/>
        <n v="4.099"/>
        <n v="5.63"/>
        <n v="2.357"/>
        <n v="3.629"/>
        <n v="6.942"/>
        <n v="2.848"/>
        <n v="3.219"/>
        <n v="8.496"/>
        <n v="2.924"/>
        <n v="3.364"/>
        <n v="6.614"/>
        <n v="2.549"/>
        <n v="3.898"/>
        <n v="3.475"/>
        <n v="1.951"/>
      </sharedItems>
    </cacheField>
    <cacheField name="5年影响因子">
      <sharedItems containsString="0" containsBlank="1" containsMixedTypes="0" containsNumber="1" count="515">
        <n v="6.555"/>
        <n v="0.745"/>
        <n v="3.451"/>
        <n v="4.218"/>
        <n v="3.773"/>
        <n v="1.184"/>
        <n v="4.672"/>
        <n v="1.257"/>
        <n v="2.43"/>
        <n v="0.393"/>
        <n v="1.818"/>
        <n v="1.422"/>
        <n v="2.404"/>
        <n v="1.758"/>
        <n v="6.102"/>
        <n v="0.502"/>
        <n v="1.954"/>
        <n v="1.397"/>
        <n v="3.736"/>
        <n v="3.504"/>
        <n v="2.784"/>
        <n v="1.939"/>
        <n v="1.881"/>
        <n v="3.321"/>
        <n v="4.526"/>
        <n v="2.045"/>
        <n v="2.266"/>
        <n v="0.357"/>
        <n v="1.161"/>
        <n v="2.984"/>
        <n v="0.894"/>
        <n v="2.5"/>
        <n v="0.525"/>
        <n v="0.307"/>
        <n v="1.49"/>
        <n v="1.973"/>
        <n v="3.482"/>
        <n v="2.685"/>
        <n v="1.879"/>
        <n v="2.098"/>
        <n v="2.059"/>
        <n v="1.102"/>
        <n v="3.784"/>
        <n v="5.435"/>
        <n v="1.423"/>
        <n v="2.535"/>
        <n v="2.192"/>
        <n v="1.859"/>
        <n v="1.885"/>
        <n v="1.262"/>
        <n v="2.201"/>
        <n v="1.793"/>
        <n v="1.229"/>
        <n v="3.753"/>
        <n v="6.147"/>
        <n v="5.373"/>
        <n v="3.689"/>
        <n v="4.187"/>
        <n v="2.773"/>
        <n v="3.282"/>
        <n v="2.178"/>
        <n v="0.74"/>
        <n v="1.502"/>
        <n v="3.493"/>
        <n v="2.16"/>
        <n v="1.553"/>
        <n v="0.416"/>
        <n v="2.234"/>
        <n v="0"/>
        <n v="1.443"/>
        <n v="3.202"/>
        <n v="1.314"/>
        <n v="2.616"/>
        <n v="4.498"/>
        <n v="5.374"/>
        <n v="2.652"/>
        <n v="3.714"/>
        <n v="4.1"/>
        <n v="7.954"/>
        <n v="2.354"/>
        <n v="4.064"/>
        <n v="3.912"/>
        <m/>
        <n v="1.534"/>
        <n v="2.337"/>
        <n v="2.394"/>
        <n v="2.127"/>
        <n v="2.571"/>
        <n v="1.999"/>
        <n v="3.937"/>
        <n v="0.711"/>
        <n v="0.992"/>
        <n v="5.008"/>
        <n v="9.338"/>
        <n v="1.59"/>
        <n v="4.05"/>
        <n v="3.45"/>
        <n v="1.131"/>
        <n v="2.788"/>
        <n v="2.097"/>
        <n v="3.394"/>
        <n v="0.741"/>
        <n v="1.512"/>
        <n v="3.716"/>
        <n v="5.643"/>
        <n v="3.164"/>
        <n v="1.788"/>
        <n v="0.773"/>
        <n v="1.235"/>
        <n v="4.847"/>
        <n v="3.01"/>
        <n v="1.018"/>
        <n v="1.448"/>
        <n v="3.225"/>
        <n v="1.435"/>
        <n v="2.495"/>
        <n v="1.226"/>
        <n v="2.58"/>
        <n v="3.807"/>
        <n v="3.657"/>
        <n v="3.223"/>
        <n v="5.849"/>
        <n v="2.043"/>
        <n v="4.579"/>
        <n v="2.743"/>
        <n v="4.506"/>
        <n v="3.18"/>
        <n v="5.552"/>
        <n v="2.332"/>
        <n v="4.539"/>
        <n v="0.251"/>
        <n v="3.103"/>
        <n v="5.65"/>
        <n v="1.568"/>
        <n v="4.272"/>
        <n v="2.561"/>
        <n v="3.609"/>
        <n v="3.259"/>
        <n v="2.063"/>
        <n v="5.13"/>
        <n v="4.918"/>
        <n v="3.781"/>
        <n v="4.284"/>
        <n v="1.444"/>
        <n v="2.638"/>
        <n v="4.966"/>
        <n v="1.541"/>
        <n v="1.875"/>
        <n v="2.99"/>
        <n v="2.382"/>
        <n v="2.855"/>
        <n v="1.893"/>
        <n v="9.067"/>
        <n v="4.957"/>
        <n v="1.806"/>
        <n v="1.133"/>
        <n v="4.139"/>
        <n v="4.275"/>
        <n v="3.943"/>
        <n v="3.577"/>
        <n v="1.659"/>
        <n v="4.915"/>
        <n v="1.629"/>
        <n v="0.612"/>
        <n v="1.632"/>
        <n v="0.993"/>
        <n v="1.185"/>
        <n v="3.121"/>
        <n v="1.367"/>
        <n v="2.157"/>
        <n v="7.272"/>
        <n v="13.092"/>
        <n v="1.697"/>
        <n v="1.517"/>
        <n v="4.826"/>
        <n v="4.282"/>
        <n v="1.718"/>
        <n v="2.988"/>
        <n v="8.251"/>
        <n v="1.172"/>
        <n v="2.512"/>
        <n v="3.926"/>
        <n v="2.587"/>
        <n v="4.423"/>
        <n v="0.272"/>
        <n v="2.502"/>
        <n v="0.281"/>
        <n v="5.905"/>
        <n v="0.545"/>
        <n v="0.781"/>
        <n v="2.761"/>
        <n v="1.597"/>
        <n v="3.603"/>
        <n v="3.585"/>
        <n v="1.85"/>
        <n v="2.594"/>
        <n v="0.45"/>
        <n v="0.514"/>
        <n v="8.87"/>
        <n v="3.885"/>
        <n v="6.159"/>
        <n v="8.815"/>
        <n v="1.73"/>
        <n v="2.688"/>
        <n v="1.119"/>
        <n v="1.602"/>
        <n v="0.825"/>
        <n v="2.238"/>
        <n v="3.788"/>
        <n v="3.234"/>
        <n v="1.134"/>
        <n v="2.823"/>
        <n v="2.008"/>
        <n v="2.96"/>
        <n v="3.87"/>
        <n v="9.119"/>
        <n v="17.43"/>
        <n v="7.538"/>
        <n v="0.391"/>
        <n v="3.436"/>
        <n v="3.372"/>
        <n v="0.902"/>
        <n v="1.292"/>
        <n v="0.638"/>
        <n v="1.282"/>
        <n v="1.182"/>
        <n v="1.913"/>
        <n v="0.946"/>
        <n v="6.705"/>
        <n v="0.527"/>
        <n v="4.055"/>
        <n v="0.727"/>
        <n v="0.694"/>
        <n v="0.716"/>
        <n v="0.864"/>
        <n v="4.599"/>
        <n v="6.207"/>
        <n v="0.751"/>
        <n v="0.259"/>
        <n v="5.221"/>
        <n v="1.75"/>
        <n v="2.54"/>
        <n v="2.882"/>
        <n v="0.748"/>
        <n v="3.91"/>
        <n v="4.425"/>
        <n v="2.703"/>
        <n v="1.297"/>
        <n v="1.046"/>
        <n v="2.81"/>
        <n v="1.749"/>
        <n v="10.945"/>
        <n v="2.208"/>
        <n v="6.117"/>
        <n v="7.823"/>
        <n v="4.765"/>
        <n v="5.229"/>
        <n v="2.297"/>
        <n v="5.836"/>
        <n v="3.235"/>
        <n v="0.542"/>
        <n v="2.658"/>
        <n v="0.485"/>
        <n v="2.024"/>
        <n v="1.577"/>
        <n v="1.001"/>
        <n v="0.804"/>
        <n v="3.257"/>
        <n v="6.393"/>
        <n v="6.056"/>
        <n v="0.763"/>
        <n v="0.538"/>
        <n v="0.541"/>
        <n v="2.93"/>
        <n v="1.353"/>
        <n v="4.855"/>
        <n v="2.026"/>
        <n v="1.303"/>
        <n v="9.996"/>
        <n v="8.734"/>
        <n v="6.371"/>
        <n v="2.497"/>
        <n v="3.091"/>
        <n v="4.43"/>
        <n v="1.996"/>
        <n v="6.657"/>
        <n v="3.839"/>
        <n v="7.428"/>
        <n v="1.371"/>
        <n v="2.665"/>
        <n v="2.964"/>
        <n v="7.429"/>
        <n v="10.414"/>
        <n v="7.875"/>
        <n v="1.132"/>
        <n v="1.838"/>
        <n v="7.653"/>
        <n v="3.749"/>
        <n v="4.14"/>
        <n v="4.108"/>
        <n v="2.888"/>
        <n v="2.649"/>
        <n v="4.152"/>
        <n v="0.135"/>
        <n v="1.84"/>
        <n v="3.696"/>
        <n v="2.742"/>
        <n v="4.132"/>
        <n v="5.272"/>
        <n v="8.044"/>
        <n v="6.538"/>
        <n v="2.067"/>
        <n v="4.549"/>
        <n v="0.667"/>
        <n v="9.455"/>
        <n v="1.731"/>
        <n v="1.803"/>
        <n v="2.001"/>
        <n v="0.817"/>
        <n v="4.541"/>
        <n v="2.431"/>
        <n v="1.595"/>
        <n v="3.584"/>
        <n v="1.169"/>
        <n v="6.759"/>
        <n v="0.941"/>
        <n v="1.162"/>
        <n v="0.492"/>
        <n v="1.81"/>
        <n v="4.712"/>
        <n v="2.546"/>
        <n v="3.096"/>
        <n v="0.911"/>
        <n v="7.857"/>
        <n v="3.953"/>
        <n v="6.679"/>
        <n v="1.801"/>
        <n v="1.681"/>
        <n v="1.672"/>
        <n v="4.753"/>
        <n v="1.151"/>
        <n v="1.454"/>
        <n v="0.487"/>
        <n v="2.488"/>
        <n v="4.148"/>
        <n v="3.023"/>
        <n v="2.484"/>
        <n v="4.817"/>
        <n v="3.989"/>
        <n v="3.143"/>
        <n v="3.338"/>
        <n v="4.045"/>
        <n v="9.628"/>
        <n v="5.102"/>
        <n v="4.217"/>
        <n v="3.296"/>
        <n v="1.71"/>
        <n v="4.038"/>
        <n v="1.654"/>
        <n v="2.356"/>
        <n v="2.908"/>
        <n v="0.895"/>
        <n v="2.477"/>
        <n v="7.668"/>
        <n v="3.136"/>
        <n v="3.317"/>
        <n v="5.965"/>
        <n v="1.755"/>
        <n v="3.46"/>
        <n v="2.929"/>
        <n v="1.963"/>
        <n v="2.934"/>
        <n v="1.177"/>
        <n v="1.883"/>
        <n v="4.185"/>
        <n v="2.283"/>
        <n v="3.856"/>
        <n v="4.518"/>
        <n v="1.09"/>
        <n v="0.933"/>
        <n v="3.459"/>
        <n v="1.114"/>
        <n v="1.528"/>
        <n v="2.947"/>
        <n v="4.453"/>
        <n v="14.194"/>
        <n v="3.825"/>
        <n v="0.269"/>
        <n v="1.056"/>
        <n v="2.171"/>
        <n v="1.917"/>
        <n v="1.811"/>
        <n v="2.865"/>
        <n v="1.005"/>
        <n v="2.619"/>
        <n v="1.982"/>
        <n v="1.823"/>
        <n v="0.623"/>
        <n v="4.027"/>
        <n v="5.459"/>
        <n v="4.205"/>
        <n v="2.308"/>
        <n v="3.458"/>
        <n v="0.511"/>
        <n v="0.489"/>
        <n v="6.862"/>
        <n v="3.313"/>
        <n v="1.043"/>
        <n v="0.609"/>
        <n v="1.572"/>
        <n v="3.211"/>
        <n v="2.351"/>
        <n v="0.467"/>
        <n v="0.96"/>
        <n v="0.645"/>
        <n v="1.007"/>
        <n v="1.635"/>
        <n v="2.447"/>
        <n v="0.987"/>
        <n v="1.289"/>
        <n v="13.442"/>
        <n v="3.19"/>
        <n v="4.615"/>
        <n v="1.682"/>
        <n v="1.537"/>
        <n v="2.243"/>
        <n v="3.524"/>
        <n v="2.711"/>
        <n v="2.053"/>
        <n v="1.491"/>
        <n v="0.806"/>
        <n v="1.383"/>
        <n v="1.317"/>
        <n v="1.233"/>
        <n v="2.014"/>
        <n v="1.836"/>
        <n v="0.699"/>
        <n v="7.014"/>
        <n v="2.181"/>
        <n v="3.974"/>
        <n v="13.554"/>
        <n v="1.264"/>
        <n v="3.668"/>
        <n v="2.88"/>
        <n v="0.291"/>
        <n v="2.556"/>
        <n v="1.666"/>
        <n v="1.974"/>
        <n v="2.612"/>
        <n v="3.341"/>
        <n v="1.008"/>
        <n v="1.061"/>
        <n v="2.844"/>
        <n v="1.483"/>
        <n v="2.115"/>
        <n v="1.865"/>
        <n v="2.599"/>
        <n v="0.252"/>
        <n v="2.716"/>
        <n v="1.402"/>
        <n v="2.129"/>
        <n v="1.822"/>
        <n v="2.873"/>
        <n v="4.598"/>
        <n v="6.016"/>
        <n v="1.06"/>
        <n v="2.559"/>
        <n v="2.744"/>
        <n v="1.147"/>
        <n v="1.657"/>
        <n v="3.511"/>
        <n v="3.199"/>
        <n v="3.137"/>
        <n v="2.102"/>
        <n v="0.606"/>
        <n v="2.457"/>
        <n v="5.026"/>
        <n v="1.304"/>
        <n v="2.71"/>
        <n v="2.952"/>
        <n v="1.116"/>
        <n v="1.463"/>
        <n v="7.456"/>
        <n v="7.058"/>
        <n v="11.63"/>
        <n v="3.039"/>
        <n v="2.542"/>
        <n v="1.844"/>
        <n v="1.878"/>
        <n v="6.96"/>
        <n v="13.327"/>
        <n v="2.493"/>
        <n v="3.224"/>
        <n v="1.334"/>
        <n v="3.752"/>
        <n v="1.561"/>
        <n v="3.391"/>
        <n v="4.163"/>
        <n v="5.437"/>
        <n v="4.678"/>
        <n v="5.819"/>
        <n v="1.76"/>
        <n v="2.194"/>
        <n v="3.948"/>
        <n v="7.715"/>
        <n v="3.366"/>
        <n v="4.186"/>
        <n v="9.42"/>
        <n v="3.574"/>
        <n v="4.33"/>
        <n v="6.124"/>
        <n v="2.735"/>
        <n v="4.135"/>
        <n v="3.614"/>
        <n v="2.08"/>
      </sharedItems>
    </cacheField>
    <cacheField name="统计月份">
      <sharedItems containsString="0" containsBlank="1" containsMixedTypes="0" containsNumber="1" containsInteger="1" count="8">
        <n v="6"/>
        <n v="8"/>
        <n v="4"/>
        <m/>
        <n v="9"/>
        <n v="2"/>
        <n v="5"/>
        <n v="3"/>
      </sharedItems>
    </cacheField>
    <cacheField name="if&gt;=10">
      <sharedItems containsBlank="1" containsMixedTypes="1" containsNumber="1" containsInteger="1" count="3">
        <b v="0"/>
        <n v="1"/>
        <m/>
      </sharedItems>
    </cacheField>
    <cacheField name="if&gt;=5">
      <sharedItems containsBlank="1" containsMixedTypes="1" containsNumber="1" containsInteger="1" count="3">
        <n v="1"/>
        <b v="0"/>
        <m/>
      </sharedItems>
    </cacheField>
    <cacheField name="if&lt;2">
      <sharedItems containsBlank="1" containsMixedTypes="1" containsNumber="1" containsInteger="1" count="3">
        <b v="0"/>
        <n v="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1"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  <r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  <s v="4294967295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数据透视表1" cacheId="4" applyNumberFormats="0" applyBorderFormats="0" applyFontFormats="0" applyPatternFormats="0" applyAlignmentFormats="0" applyWidthHeightFormats="1" dataCaption="值" showMissing="1" preserveFormatting="1" useAutoFormatting="1" compactData="0" createdVersion="5" updatedVersion="5" indent="0" multipleFieldFilters="0" showMemberPropertyTips="1">
  <location ref="A3:F22" firstHeaderRow="0" firstDataRow="1" firstDataCol="1"/>
  <pivotFields count="18">
    <pivotField compact="0" showAll="0"/>
    <pivotField axis="axisRow" compact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showAll="0"/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  <pivotField compact="0" showAll="0"/>
    <pivotField dataField="1" compact="0" showAll="0"/>
    <pivotField dataField="1" compact="0" showAll="0"/>
    <pivotField dataField="1" compact="0"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计数项:论文题目" fld="3" subtotal="count" baseField="0" baseItem="0"/>
    <dataField name="平均值项:5年影响因子" fld="13" subtotal="average" baseField="0" baseItem="0"/>
    <dataField name="求和项:if&gt;=10" fld="15" baseField="0" baseItem="0"/>
    <dataField name="求和项:if&gt;=5" fld="16" baseField="0" baseItem="0"/>
    <dataField name="求和项:if&lt;2" fld="17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tabSelected="1" workbookViewId="0" topLeftCell="A1">
      <pane ySplit="1" topLeftCell="A2" activePane="bottomLeft" state="frozen"/>
      <selection pane="bottomLeft" activeCell="S187" sqref="S187"/>
    </sheetView>
  </sheetViews>
  <sheetFormatPr defaultColWidth="10.57421875" defaultRowHeight="15"/>
  <cols>
    <col min="1" max="1" width="7.57421875" style="5" customWidth="1"/>
    <col min="2" max="2" width="7.7109375" style="6" customWidth="1"/>
    <col min="3" max="3" width="40.28125" style="5" customWidth="1"/>
    <col min="4" max="4" width="20.421875" style="5" customWidth="1"/>
    <col min="5" max="5" width="10.421875" style="5" customWidth="1"/>
    <col min="6" max="10" width="5.00390625" style="5" customWidth="1"/>
    <col min="11" max="13" width="10.421875" style="5" customWidth="1"/>
    <col min="14" max="14" width="6.421875" style="5" customWidth="1"/>
    <col min="15" max="17" width="9.00390625" style="4" hidden="1" customWidth="1"/>
    <col min="18" max="16384" width="10.421875" style="7" customWidth="1"/>
  </cols>
  <sheetData>
    <row r="1" spans="1:17" ht="27">
      <c r="A1" s="8" t="s">
        <v>0</v>
      </c>
      <c r="B1" s="8" t="s">
        <v>1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13</v>
      </c>
      <c r="N1" s="8" t="s">
        <v>14</v>
      </c>
      <c r="O1" s="4" t="s">
        <v>15</v>
      </c>
      <c r="P1" s="4" t="s">
        <v>16</v>
      </c>
      <c r="Q1" s="4" t="s">
        <v>17</v>
      </c>
    </row>
    <row r="2" spans="1:17" ht="40.5">
      <c r="A2" s="9">
        <v>1</v>
      </c>
      <c r="B2" s="15" t="s">
        <v>1373</v>
      </c>
      <c r="C2" s="16" t="s">
        <v>1374</v>
      </c>
      <c r="D2" s="16" t="s">
        <v>1375</v>
      </c>
      <c r="E2" s="16" t="s">
        <v>21</v>
      </c>
      <c r="F2" s="16">
        <v>2018</v>
      </c>
      <c r="G2" s="16">
        <v>30</v>
      </c>
      <c r="H2" s="16">
        <v>4</v>
      </c>
      <c r="I2" s="16">
        <v>889</v>
      </c>
      <c r="J2" s="16">
        <v>906</v>
      </c>
      <c r="K2" s="16" t="s">
        <v>1376</v>
      </c>
      <c r="L2" s="16">
        <v>8.228</v>
      </c>
      <c r="M2" s="11">
        <v>9.378</v>
      </c>
      <c r="N2" s="16">
        <v>6</v>
      </c>
      <c r="O2" s="4" t="b">
        <v>0</v>
      </c>
      <c r="P2" s="4" t="b">
        <v>0</v>
      </c>
      <c r="Q2" s="4" t="b">
        <v>0</v>
      </c>
    </row>
    <row r="3" spans="1:17" ht="54">
      <c r="A3" s="9">
        <v>2</v>
      </c>
      <c r="B3" s="15" t="s">
        <v>1373</v>
      </c>
      <c r="C3" s="16" t="s">
        <v>1377</v>
      </c>
      <c r="D3" s="16" t="s">
        <v>1378</v>
      </c>
      <c r="E3" s="16" t="s">
        <v>21</v>
      </c>
      <c r="F3" s="16">
        <v>2018</v>
      </c>
      <c r="G3" s="16">
        <v>29</v>
      </c>
      <c r="H3" s="16">
        <v>8</v>
      </c>
      <c r="I3" s="17">
        <v>2707</v>
      </c>
      <c r="J3" s="17">
        <v>2719</v>
      </c>
      <c r="K3" s="16" t="s">
        <v>1379</v>
      </c>
      <c r="L3" s="16">
        <v>7.27</v>
      </c>
      <c r="M3" s="11">
        <v>6.564</v>
      </c>
      <c r="N3" s="16">
        <v>9</v>
      </c>
      <c r="O3" s="4" t="b">
        <v>0</v>
      </c>
      <c r="P3" s="4" t="b">
        <v>0</v>
      </c>
      <c r="Q3" s="4" t="b">
        <v>0</v>
      </c>
    </row>
    <row r="4" spans="1:17" ht="40.5">
      <c r="A4" s="9">
        <v>3</v>
      </c>
      <c r="B4" s="15" t="s">
        <v>1373</v>
      </c>
      <c r="C4" s="16" t="s">
        <v>1380</v>
      </c>
      <c r="D4" s="16" t="s">
        <v>1381</v>
      </c>
      <c r="E4" s="16" t="s">
        <v>21</v>
      </c>
      <c r="F4" s="16">
        <v>2018</v>
      </c>
      <c r="G4" s="16">
        <v>93</v>
      </c>
      <c r="H4" s="16">
        <v>1</v>
      </c>
      <c r="I4" s="16">
        <v>66</v>
      </c>
      <c r="J4" s="16">
        <v>78</v>
      </c>
      <c r="K4" s="16" t="s">
        <v>1382</v>
      </c>
      <c r="L4" s="16">
        <v>5.775</v>
      </c>
      <c r="M4" s="11">
        <v>6.101</v>
      </c>
      <c r="N4" s="16">
        <v>2</v>
      </c>
      <c r="O4" s="4" t="b">
        <v>0</v>
      </c>
      <c r="P4" s="4">
        <v>1</v>
      </c>
      <c r="Q4" s="4" t="b">
        <v>0</v>
      </c>
    </row>
    <row r="5" spans="1:17" ht="67.5">
      <c r="A5" s="9">
        <v>4</v>
      </c>
      <c r="B5" s="15" t="s">
        <v>1373</v>
      </c>
      <c r="C5" s="16" t="s">
        <v>1384</v>
      </c>
      <c r="D5" s="16" t="s">
        <v>507</v>
      </c>
      <c r="E5" s="16" t="s">
        <v>21</v>
      </c>
      <c r="F5" s="16">
        <v>2018</v>
      </c>
      <c r="G5" s="16">
        <v>9</v>
      </c>
      <c r="H5" s="16"/>
      <c r="I5" s="16"/>
      <c r="J5" s="16"/>
      <c r="K5" s="16" t="s">
        <v>508</v>
      </c>
      <c r="L5" s="16">
        <v>3.677</v>
      </c>
      <c r="M5" s="11">
        <v>4.353</v>
      </c>
      <c r="N5" s="16">
        <v>2</v>
      </c>
      <c r="O5" s="4" t="b">
        <v>0</v>
      </c>
      <c r="P5" s="4">
        <v>1</v>
      </c>
      <c r="Q5" s="4" t="b">
        <v>0</v>
      </c>
    </row>
    <row r="6" spans="1:17" ht="67.5">
      <c r="A6" s="9">
        <v>5</v>
      </c>
      <c r="B6" s="15" t="s">
        <v>1373</v>
      </c>
      <c r="C6" s="16" t="s">
        <v>1385</v>
      </c>
      <c r="D6" s="16" t="s">
        <v>1386</v>
      </c>
      <c r="E6" s="16" t="s">
        <v>21</v>
      </c>
      <c r="F6" s="16">
        <v>2018</v>
      </c>
      <c r="G6" s="16">
        <v>115</v>
      </c>
      <c r="H6" s="16">
        <v>45</v>
      </c>
      <c r="I6" s="16">
        <v>11631</v>
      </c>
      <c r="J6" s="16">
        <v>11636</v>
      </c>
      <c r="K6" s="16" t="s">
        <v>1387</v>
      </c>
      <c r="L6" s="16">
        <v>9.504</v>
      </c>
      <c r="M6" s="11">
        <v>10.359</v>
      </c>
      <c r="N6" s="16">
        <v>11</v>
      </c>
      <c r="O6" s="4" t="b">
        <v>0</v>
      </c>
      <c r="P6" s="4" t="b">
        <v>0</v>
      </c>
      <c r="Q6" s="4" t="b">
        <v>0</v>
      </c>
    </row>
    <row r="7" spans="1:17" ht="71.25">
      <c r="A7" s="9">
        <v>6</v>
      </c>
      <c r="B7" s="19" t="s">
        <v>1373</v>
      </c>
      <c r="C7" s="20" t="s">
        <v>1389</v>
      </c>
      <c r="D7" s="20" t="s">
        <v>1390</v>
      </c>
      <c r="E7" s="20" t="s">
        <v>21</v>
      </c>
      <c r="F7" s="20">
        <v>2018</v>
      </c>
      <c r="G7" s="20">
        <v>69</v>
      </c>
      <c r="H7" s="20">
        <v>4</v>
      </c>
      <c r="I7" s="12">
        <v>395</v>
      </c>
      <c r="J7" s="12">
        <v>405</v>
      </c>
      <c r="K7" s="20" t="s">
        <v>1391</v>
      </c>
      <c r="L7" s="20">
        <v>1.354</v>
      </c>
      <c r="M7" s="11">
        <v>1.827</v>
      </c>
      <c r="N7" s="15">
        <v>4</v>
      </c>
      <c r="O7" s="4" t="b">
        <v>0</v>
      </c>
      <c r="P7" s="4" t="b">
        <v>0</v>
      </c>
      <c r="Q7" s="4">
        <v>1</v>
      </c>
    </row>
    <row r="8" spans="1:17" ht="40.5">
      <c r="A8" s="9">
        <v>7</v>
      </c>
      <c r="B8" s="15" t="s">
        <v>1373</v>
      </c>
      <c r="C8" s="16" t="s">
        <v>1393</v>
      </c>
      <c r="D8" s="16" t="s">
        <v>1394</v>
      </c>
      <c r="E8" s="16" t="s">
        <v>21</v>
      </c>
      <c r="F8" s="16">
        <v>2018</v>
      </c>
      <c r="G8" s="16">
        <v>16</v>
      </c>
      <c r="H8" s="17">
        <v>8</v>
      </c>
      <c r="I8" s="16">
        <v>1476</v>
      </c>
      <c r="J8" s="16">
        <v>1487</v>
      </c>
      <c r="K8" s="16" t="s">
        <v>1395</v>
      </c>
      <c r="L8" s="16">
        <v>6.305</v>
      </c>
      <c r="M8" s="11">
        <v>6.107</v>
      </c>
      <c r="N8" s="16">
        <v>8</v>
      </c>
      <c r="O8" s="4" t="b">
        <v>0</v>
      </c>
      <c r="P8" s="4" t="b">
        <v>0</v>
      </c>
      <c r="Q8" s="4">
        <v>1</v>
      </c>
    </row>
    <row r="9" spans="1:17" ht="57">
      <c r="A9" s="9">
        <v>8</v>
      </c>
      <c r="B9" s="19" t="s">
        <v>1373</v>
      </c>
      <c r="C9" s="20" t="s">
        <v>1397</v>
      </c>
      <c r="D9" s="20" t="s">
        <v>1398</v>
      </c>
      <c r="E9" s="20" t="s">
        <v>21</v>
      </c>
      <c r="F9" s="20">
        <v>2018</v>
      </c>
      <c r="G9" s="20">
        <v>224</v>
      </c>
      <c r="H9" s="20"/>
      <c r="I9" s="20">
        <v>139</v>
      </c>
      <c r="J9" s="20">
        <v>147</v>
      </c>
      <c r="K9" s="20" t="s">
        <v>1399</v>
      </c>
      <c r="L9" s="20">
        <v>3.127</v>
      </c>
      <c r="M9" s="11">
        <v>3.967</v>
      </c>
      <c r="N9" s="15">
        <v>8</v>
      </c>
      <c r="O9" s="3"/>
      <c r="P9" s="3"/>
      <c r="Q9" s="3"/>
    </row>
    <row r="10" spans="1:17" ht="40.5">
      <c r="A10" s="9">
        <v>9</v>
      </c>
      <c r="B10" s="15" t="s">
        <v>1373</v>
      </c>
      <c r="C10" s="16" t="s">
        <v>1401</v>
      </c>
      <c r="D10" s="16" t="s">
        <v>1402</v>
      </c>
      <c r="E10" s="16" t="s">
        <v>21</v>
      </c>
      <c r="F10" s="16">
        <v>2018</v>
      </c>
      <c r="G10" s="16">
        <v>176</v>
      </c>
      <c r="H10" s="17">
        <v>4</v>
      </c>
      <c r="I10" s="16">
        <v>2789</v>
      </c>
      <c r="J10" s="16">
        <v>2803</v>
      </c>
      <c r="K10" s="16" t="s">
        <v>1403</v>
      </c>
      <c r="L10" s="16">
        <v>5.949</v>
      </c>
      <c r="M10" s="11">
        <v>6.62</v>
      </c>
      <c r="N10" s="16">
        <v>4</v>
      </c>
      <c r="O10" s="4" t="b">
        <v>0</v>
      </c>
      <c r="P10" s="4" t="b">
        <v>0</v>
      </c>
      <c r="Q10" s="4" t="b">
        <v>0</v>
      </c>
    </row>
    <row r="11" spans="1:17" ht="54">
      <c r="A11" s="9">
        <v>10</v>
      </c>
      <c r="B11" s="15" t="s">
        <v>1373</v>
      </c>
      <c r="C11" s="16" t="s">
        <v>1404</v>
      </c>
      <c r="D11" s="16" t="s">
        <v>1405</v>
      </c>
      <c r="E11" s="16" t="s">
        <v>21</v>
      </c>
      <c r="F11" s="16">
        <v>2018</v>
      </c>
      <c r="G11" s="16">
        <v>62</v>
      </c>
      <c r="H11" s="17">
        <v>1</v>
      </c>
      <c r="I11" s="16">
        <v>97</v>
      </c>
      <c r="J11" s="16">
        <v>108</v>
      </c>
      <c r="K11" s="16" t="s">
        <v>1406</v>
      </c>
      <c r="L11" s="16">
        <v>1.424</v>
      </c>
      <c r="M11" s="11">
        <v>1.511</v>
      </c>
      <c r="N11" s="16">
        <v>3</v>
      </c>
      <c r="O11" s="4" t="b">
        <v>0</v>
      </c>
      <c r="P11" s="4" t="b">
        <v>0</v>
      </c>
      <c r="Q11" s="4">
        <v>1</v>
      </c>
    </row>
    <row r="12" spans="1:17" ht="54">
      <c r="A12" s="9">
        <v>11</v>
      </c>
      <c r="B12" s="15" t="s">
        <v>1373</v>
      </c>
      <c r="C12" s="16" t="s">
        <v>1407</v>
      </c>
      <c r="D12" s="16" t="s">
        <v>1408</v>
      </c>
      <c r="E12" s="16" t="s">
        <v>21</v>
      </c>
      <c r="F12" s="16">
        <v>2018</v>
      </c>
      <c r="G12" s="16">
        <v>85</v>
      </c>
      <c r="H12" s="17">
        <v>1</v>
      </c>
      <c r="I12" s="16">
        <v>57</v>
      </c>
      <c r="J12" s="16">
        <v>72</v>
      </c>
      <c r="K12" s="16" t="s">
        <v>1409</v>
      </c>
      <c r="L12" s="16">
        <v>2.081</v>
      </c>
      <c r="M12" s="11">
        <v>2.186</v>
      </c>
      <c r="N12" s="16">
        <v>4</v>
      </c>
      <c r="O12" s="3"/>
      <c r="P12" s="3"/>
      <c r="Q12" s="3"/>
    </row>
    <row r="13" spans="1:17" ht="67.5">
      <c r="A13" s="9">
        <v>12</v>
      </c>
      <c r="B13" s="15" t="s">
        <v>1373</v>
      </c>
      <c r="C13" s="16" t="s">
        <v>1411</v>
      </c>
      <c r="D13" s="16" t="s">
        <v>507</v>
      </c>
      <c r="E13" s="16" t="s">
        <v>21</v>
      </c>
      <c r="F13" s="16">
        <v>2018</v>
      </c>
      <c r="G13" s="16">
        <v>8</v>
      </c>
      <c r="H13" s="17"/>
      <c r="I13" s="16"/>
      <c r="J13" s="16"/>
      <c r="K13" s="16" t="s">
        <v>508</v>
      </c>
      <c r="L13" s="16">
        <v>3.677</v>
      </c>
      <c r="M13" s="11">
        <v>4.353</v>
      </c>
      <c r="N13" s="16">
        <v>2</v>
      </c>
      <c r="O13" s="4" t="b">
        <v>0</v>
      </c>
      <c r="P13" s="4">
        <v>1</v>
      </c>
      <c r="Q13" s="4" t="b">
        <v>0</v>
      </c>
    </row>
    <row r="14" spans="1:17" ht="67.5">
      <c r="A14" s="9">
        <v>13</v>
      </c>
      <c r="B14" s="15" t="s">
        <v>1373</v>
      </c>
      <c r="C14" s="16" t="s">
        <v>1412</v>
      </c>
      <c r="D14" s="16" t="s">
        <v>1413</v>
      </c>
      <c r="E14" s="16" t="s">
        <v>21</v>
      </c>
      <c r="F14" s="16">
        <v>2018</v>
      </c>
      <c r="G14" s="16">
        <v>24</v>
      </c>
      <c r="H14" s="16">
        <v>3</v>
      </c>
      <c r="I14" s="16">
        <v>455</v>
      </c>
      <c r="J14" s="16">
        <v>463</v>
      </c>
      <c r="K14" s="16" t="s">
        <v>1414</v>
      </c>
      <c r="L14" s="16">
        <v>1.151</v>
      </c>
      <c r="M14" s="11">
        <v>0</v>
      </c>
      <c r="N14" s="16">
        <v>4</v>
      </c>
      <c r="O14" s="4" t="b">
        <v>0</v>
      </c>
      <c r="P14" s="4" t="b">
        <v>0</v>
      </c>
      <c r="Q14" s="4">
        <v>1</v>
      </c>
    </row>
    <row r="15" spans="1:17" ht="67.5">
      <c r="A15" s="9">
        <v>14</v>
      </c>
      <c r="B15" s="15" t="s">
        <v>1373</v>
      </c>
      <c r="C15" s="16" t="s">
        <v>1415</v>
      </c>
      <c r="D15" s="16" t="s">
        <v>1416</v>
      </c>
      <c r="E15" s="16" t="s">
        <v>21</v>
      </c>
      <c r="F15" s="16">
        <v>2018</v>
      </c>
      <c r="G15" s="16">
        <v>18</v>
      </c>
      <c r="H15" s="17"/>
      <c r="I15" s="17"/>
      <c r="J15" s="17"/>
      <c r="K15" s="16" t="s">
        <v>1417</v>
      </c>
      <c r="L15" s="16">
        <v>3.93</v>
      </c>
      <c r="M15" s="11">
        <v>4.381</v>
      </c>
      <c r="N15" s="17">
        <v>10</v>
      </c>
      <c r="O15" s="4" t="b">
        <v>0</v>
      </c>
      <c r="P15" s="4" t="b">
        <v>0</v>
      </c>
      <c r="Q15" s="4">
        <v>1</v>
      </c>
    </row>
    <row r="16" spans="1:17" ht="54">
      <c r="A16" s="9">
        <v>15</v>
      </c>
      <c r="B16" s="15" t="s">
        <v>1373</v>
      </c>
      <c r="C16" s="16" t="s">
        <v>1418</v>
      </c>
      <c r="D16" s="16" t="s">
        <v>507</v>
      </c>
      <c r="E16" s="16" t="s">
        <v>21</v>
      </c>
      <c r="F16" s="16">
        <v>2018</v>
      </c>
      <c r="G16" s="16">
        <v>9</v>
      </c>
      <c r="H16" s="16"/>
      <c r="I16" s="16"/>
      <c r="J16" s="16"/>
      <c r="K16" s="16" t="s">
        <v>508</v>
      </c>
      <c r="L16" s="16">
        <v>3.677</v>
      </c>
      <c r="M16" s="11">
        <v>4.353</v>
      </c>
      <c r="N16" s="16">
        <v>5</v>
      </c>
      <c r="O16" s="13" t="b">
        <v>0</v>
      </c>
      <c r="P16" s="13" t="b">
        <v>0</v>
      </c>
      <c r="Q16" s="4" t="b">
        <v>0</v>
      </c>
    </row>
    <row r="17" spans="1:17" ht="54">
      <c r="A17" s="9">
        <v>16</v>
      </c>
      <c r="B17" s="15" t="s">
        <v>1373</v>
      </c>
      <c r="C17" s="16" t="s">
        <v>1420</v>
      </c>
      <c r="D17" s="16" t="s">
        <v>342</v>
      </c>
      <c r="E17" s="16" t="s">
        <v>21</v>
      </c>
      <c r="F17" s="16">
        <v>2018</v>
      </c>
      <c r="G17" s="16">
        <v>8</v>
      </c>
      <c r="H17" s="16"/>
      <c r="I17" s="16"/>
      <c r="J17" s="16"/>
      <c r="K17" s="16" t="s">
        <v>343</v>
      </c>
      <c r="L17" s="16">
        <v>4.122</v>
      </c>
      <c r="M17" s="11">
        <v>4.609</v>
      </c>
      <c r="N17" s="16">
        <v>2</v>
      </c>
      <c r="O17" s="4" t="b">
        <v>0</v>
      </c>
      <c r="P17" s="4" t="b">
        <v>0</v>
      </c>
      <c r="Q17" s="4" t="b">
        <v>0</v>
      </c>
    </row>
    <row r="18" spans="1:17" ht="54">
      <c r="A18" s="9">
        <v>17</v>
      </c>
      <c r="B18" s="15" t="s">
        <v>1373</v>
      </c>
      <c r="C18" s="16" t="s">
        <v>1422</v>
      </c>
      <c r="D18" s="16" t="s">
        <v>1423</v>
      </c>
      <c r="E18" s="16" t="s">
        <v>21</v>
      </c>
      <c r="F18" s="16">
        <v>2018</v>
      </c>
      <c r="G18" s="16">
        <v>79</v>
      </c>
      <c r="H18" s="17"/>
      <c r="I18" s="16">
        <v>362</v>
      </c>
      <c r="J18" s="16">
        <v>369</v>
      </c>
      <c r="K18" s="16" t="s">
        <v>1424</v>
      </c>
      <c r="L18" s="16">
        <v>2.302</v>
      </c>
      <c r="M18" s="11">
        <v>2.904</v>
      </c>
      <c r="N18" s="16">
        <v>3</v>
      </c>
      <c r="O18" s="4">
        <v>0</v>
      </c>
      <c r="P18" s="4">
        <v>0</v>
      </c>
      <c r="Q18" s="4">
        <v>0</v>
      </c>
    </row>
    <row r="19" spans="1:17" ht="81">
      <c r="A19" s="9">
        <v>18</v>
      </c>
      <c r="B19" s="15" t="s">
        <v>1373</v>
      </c>
      <c r="C19" s="16" t="s">
        <v>1426</v>
      </c>
      <c r="D19" s="16" t="s">
        <v>1398</v>
      </c>
      <c r="E19" s="16" t="s">
        <v>21</v>
      </c>
      <c r="F19" s="16">
        <v>2018</v>
      </c>
      <c r="G19" s="16">
        <v>216</v>
      </c>
      <c r="H19" s="16"/>
      <c r="I19" s="17">
        <v>120</v>
      </c>
      <c r="J19" s="17">
        <v>128</v>
      </c>
      <c r="K19" s="16" t="s">
        <v>1399</v>
      </c>
      <c r="L19" s="16">
        <v>3.127</v>
      </c>
      <c r="M19" s="11">
        <v>3.967</v>
      </c>
      <c r="N19" s="16">
        <v>2</v>
      </c>
      <c r="O19" s="4" t="b">
        <v>0</v>
      </c>
      <c r="P19" s="4" t="b">
        <v>0</v>
      </c>
      <c r="Q19" s="4">
        <v>1</v>
      </c>
    </row>
    <row r="20" spans="1:17" ht="40.5">
      <c r="A20" s="9">
        <v>19</v>
      </c>
      <c r="B20" s="15" t="s">
        <v>1373</v>
      </c>
      <c r="C20" s="16" t="s">
        <v>1427</v>
      </c>
      <c r="D20" s="16" t="s">
        <v>507</v>
      </c>
      <c r="E20" s="16" t="s">
        <v>21</v>
      </c>
      <c r="F20" s="16">
        <v>2018</v>
      </c>
      <c r="G20" s="16">
        <v>9</v>
      </c>
      <c r="H20" s="17"/>
      <c r="I20" s="16"/>
      <c r="J20" s="16"/>
      <c r="K20" s="16" t="s">
        <v>508</v>
      </c>
      <c r="L20" s="16">
        <v>3.677</v>
      </c>
      <c r="M20" s="11">
        <v>4.353</v>
      </c>
      <c r="N20" s="16">
        <v>3</v>
      </c>
      <c r="O20" s="3"/>
      <c r="P20" s="3"/>
      <c r="Q20" s="3"/>
    </row>
    <row r="21" spans="1:17" ht="40.5">
      <c r="A21" s="9">
        <v>20</v>
      </c>
      <c r="B21" s="15" t="s">
        <v>1373</v>
      </c>
      <c r="C21" s="16" t="s">
        <v>1428</v>
      </c>
      <c r="D21" s="16" t="s">
        <v>1416</v>
      </c>
      <c r="E21" s="16" t="s">
        <v>21</v>
      </c>
      <c r="F21" s="16">
        <v>2018</v>
      </c>
      <c r="G21" s="16">
        <v>18</v>
      </c>
      <c r="H21" s="18"/>
      <c r="I21" s="18"/>
      <c r="J21" s="18"/>
      <c r="K21" s="16" t="s">
        <v>1417</v>
      </c>
      <c r="L21" s="16">
        <v>3.93</v>
      </c>
      <c r="M21" s="11">
        <v>4.381</v>
      </c>
      <c r="N21" s="16">
        <v>12</v>
      </c>
      <c r="O21" s="3"/>
      <c r="P21" s="3"/>
      <c r="Q21" s="3"/>
    </row>
    <row r="22" spans="1:17" ht="40.5">
      <c r="A22" s="9">
        <v>21</v>
      </c>
      <c r="B22" s="15" t="s">
        <v>1373</v>
      </c>
      <c r="C22" s="16" t="s">
        <v>1429</v>
      </c>
      <c r="D22" s="16" t="s">
        <v>593</v>
      </c>
      <c r="E22" s="16" t="s">
        <v>21</v>
      </c>
      <c r="F22" s="16">
        <v>2018</v>
      </c>
      <c r="G22" s="16">
        <v>132</v>
      </c>
      <c r="H22" s="18"/>
      <c r="I22" s="16">
        <v>222</v>
      </c>
      <c r="J22" s="16">
        <v>228</v>
      </c>
      <c r="K22" s="16" t="s">
        <v>594</v>
      </c>
      <c r="L22" s="16">
        <v>2.718</v>
      </c>
      <c r="M22" s="11">
        <v>3.217</v>
      </c>
      <c r="N22" s="16">
        <v>12</v>
      </c>
      <c r="O22" s="3"/>
      <c r="P22" s="3"/>
      <c r="Q22" s="3"/>
    </row>
    <row r="23" spans="1:17" ht="40.5">
      <c r="A23" s="9">
        <v>22</v>
      </c>
      <c r="B23" s="15" t="s">
        <v>1373</v>
      </c>
      <c r="C23" s="16" t="s">
        <v>1430</v>
      </c>
      <c r="D23" s="16" t="s">
        <v>507</v>
      </c>
      <c r="E23" s="16" t="s">
        <v>21</v>
      </c>
      <c r="F23" s="16">
        <v>2018</v>
      </c>
      <c r="G23" s="16">
        <v>9</v>
      </c>
      <c r="H23" s="18"/>
      <c r="I23" s="18"/>
      <c r="J23" s="18"/>
      <c r="K23" s="16" t="s">
        <v>508</v>
      </c>
      <c r="L23" s="16">
        <v>3.677</v>
      </c>
      <c r="M23" s="11">
        <v>4.353</v>
      </c>
      <c r="N23" s="16">
        <v>12</v>
      </c>
      <c r="O23" s="3"/>
      <c r="P23" s="3"/>
      <c r="Q23" s="3"/>
    </row>
    <row r="24" spans="1:17" ht="67.5">
      <c r="A24" s="9">
        <v>23</v>
      </c>
      <c r="B24" s="15" t="s">
        <v>1373</v>
      </c>
      <c r="C24" s="16" t="s">
        <v>1432</v>
      </c>
      <c r="D24" s="16" t="s">
        <v>507</v>
      </c>
      <c r="E24" s="16" t="s">
        <v>21</v>
      </c>
      <c r="F24" s="16">
        <v>2018</v>
      </c>
      <c r="G24" s="16">
        <v>9</v>
      </c>
      <c r="H24" s="16"/>
      <c r="I24" s="16"/>
      <c r="J24" s="16"/>
      <c r="K24" s="16" t="s">
        <v>508</v>
      </c>
      <c r="L24" s="16">
        <v>3.677</v>
      </c>
      <c r="M24" s="11">
        <v>4.353</v>
      </c>
      <c r="N24" s="16">
        <v>8</v>
      </c>
      <c r="O24" s="3"/>
      <c r="P24" s="3"/>
      <c r="Q24" s="3"/>
    </row>
    <row r="25" spans="1:17" ht="67.5">
      <c r="A25" s="9">
        <v>24</v>
      </c>
      <c r="B25" s="15" t="s">
        <v>1373</v>
      </c>
      <c r="C25" s="16" t="s">
        <v>1433</v>
      </c>
      <c r="D25" s="16" t="s">
        <v>962</v>
      </c>
      <c r="E25" s="16" t="s">
        <v>21</v>
      </c>
      <c r="F25" s="16">
        <v>2018</v>
      </c>
      <c r="G25" s="16">
        <v>11</v>
      </c>
      <c r="H25" s="17">
        <v>4</v>
      </c>
      <c r="I25" s="16">
        <v>207</v>
      </c>
      <c r="J25" s="16">
        <v>216</v>
      </c>
      <c r="K25" s="16" t="s">
        <v>963</v>
      </c>
      <c r="L25" s="16">
        <v>1.267</v>
      </c>
      <c r="M25" s="11">
        <v>0</v>
      </c>
      <c r="N25" s="16">
        <v>9</v>
      </c>
      <c r="O25" s="4" t="b">
        <v>0</v>
      </c>
      <c r="P25" s="4" t="b">
        <v>0</v>
      </c>
      <c r="Q25" s="4" t="b">
        <v>0</v>
      </c>
    </row>
    <row r="26" spans="1:17" ht="42.75">
      <c r="A26" s="9">
        <v>25</v>
      </c>
      <c r="B26" s="19" t="s">
        <v>1373</v>
      </c>
      <c r="C26" s="20" t="s">
        <v>1435</v>
      </c>
      <c r="D26" s="20" t="s">
        <v>1077</v>
      </c>
      <c r="E26" s="20" t="s">
        <v>21</v>
      </c>
      <c r="F26" s="20">
        <v>2018</v>
      </c>
      <c r="G26" s="20">
        <v>18</v>
      </c>
      <c r="H26" s="20">
        <v>5</v>
      </c>
      <c r="I26" s="20"/>
      <c r="J26" s="20"/>
      <c r="K26" s="20" t="s">
        <v>1078</v>
      </c>
      <c r="L26" s="20">
        <v>2.475</v>
      </c>
      <c r="M26" s="11">
        <v>3.014</v>
      </c>
      <c r="N26" s="15">
        <v>8</v>
      </c>
      <c r="O26" s="4" t="b">
        <v>0</v>
      </c>
      <c r="P26" s="4" t="b">
        <v>0</v>
      </c>
      <c r="Q26" s="4" t="b">
        <v>0</v>
      </c>
    </row>
    <row r="27" spans="1:17" ht="54">
      <c r="A27" s="9">
        <v>26</v>
      </c>
      <c r="B27" s="15" t="s">
        <v>1373</v>
      </c>
      <c r="C27" s="16" t="s">
        <v>1437</v>
      </c>
      <c r="D27" s="16" t="s">
        <v>1438</v>
      </c>
      <c r="E27" s="16" t="s">
        <v>21</v>
      </c>
      <c r="F27" s="16">
        <v>2018</v>
      </c>
      <c r="G27" s="16">
        <v>12</v>
      </c>
      <c r="H27" s="17">
        <v>1</v>
      </c>
      <c r="I27" s="16">
        <v>33</v>
      </c>
      <c r="J27" s="16">
        <v>41</v>
      </c>
      <c r="K27" s="16" t="s">
        <v>1439</v>
      </c>
      <c r="L27" s="16">
        <v>0.886</v>
      </c>
      <c r="M27" s="11">
        <v>1.138</v>
      </c>
      <c r="N27" s="16">
        <v>4</v>
      </c>
      <c r="O27" s="4" t="b">
        <v>0</v>
      </c>
      <c r="P27" s="4" t="b">
        <v>0</v>
      </c>
      <c r="Q27" s="4">
        <v>1</v>
      </c>
    </row>
    <row r="28" spans="1:17" ht="40.5">
      <c r="A28" s="9">
        <v>27</v>
      </c>
      <c r="B28" s="15" t="s">
        <v>1373</v>
      </c>
      <c r="C28" s="16" t="s">
        <v>1440</v>
      </c>
      <c r="D28" s="16" t="s">
        <v>1441</v>
      </c>
      <c r="E28" s="16" t="s">
        <v>21</v>
      </c>
      <c r="F28" s="16">
        <v>2018</v>
      </c>
      <c r="G28" s="16">
        <v>110</v>
      </c>
      <c r="H28" s="17">
        <v>3</v>
      </c>
      <c r="I28" s="16">
        <v>961</v>
      </c>
      <c r="J28" s="16">
        <v>969</v>
      </c>
      <c r="K28" s="16" t="s">
        <v>1442</v>
      </c>
      <c r="L28" s="16">
        <v>1.897</v>
      </c>
      <c r="M28" s="11">
        <v>1.985</v>
      </c>
      <c r="N28" s="16">
        <v>4</v>
      </c>
      <c r="O28" s="4" t="b">
        <v>0</v>
      </c>
      <c r="P28" s="4" t="b">
        <v>0</v>
      </c>
      <c r="Q28" s="4" t="b">
        <v>0</v>
      </c>
    </row>
    <row r="29" spans="1:17" ht="40.5">
      <c r="A29" s="9">
        <v>28</v>
      </c>
      <c r="B29" s="15" t="s">
        <v>1373</v>
      </c>
      <c r="C29" s="16" t="s">
        <v>1444</v>
      </c>
      <c r="D29" s="16" t="s">
        <v>1445</v>
      </c>
      <c r="E29" s="16" t="s">
        <v>21</v>
      </c>
      <c r="F29" s="16">
        <v>2018</v>
      </c>
      <c r="G29" s="16">
        <v>37</v>
      </c>
      <c r="H29" s="17">
        <v>5</v>
      </c>
      <c r="I29" s="16">
        <v>789</v>
      </c>
      <c r="J29" s="16">
        <v>798</v>
      </c>
      <c r="K29" s="16" t="s">
        <v>1446</v>
      </c>
      <c r="L29" s="16">
        <v>2.989</v>
      </c>
      <c r="M29" s="11">
        <v>2.992</v>
      </c>
      <c r="N29" s="16">
        <v>4</v>
      </c>
      <c r="O29" s="4" t="b">
        <v>0</v>
      </c>
      <c r="P29" s="4" t="b">
        <v>0</v>
      </c>
      <c r="Q29" s="4">
        <v>1</v>
      </c>
    </row>
    <row r="30" spans="1:17" ht="57">
      <c r="A30" s="9">
        <v>29</v>
      </c>
      <c r="B30" s="19" t="s">
        <v>1373</v>
      </c>
      <c r="C30" s="20" t="s">
        <v>1447</v>
      </c>
      <c r="D30" s="20" t="s">
        <v>507</v>
      </c>
      <c r="E30" s="20" t="s">
        <v>21</v>
      </c>
      <c r="F30" s="20">
        <v>2018</v>
      </c>
      <c r="G30" s="20">
        <v>9</v>
      </c>
      <c r="H30" s="21"/>
      <c r="I30" s="20"/>
      <c r="J30" s="20"/>
      <c r="K30" s="20" t="s">
        <v>508</v>
      </c>
      <c r="L30" s="20">
        <v>3.677</v>
      </c>
      <c r="M30" s="11">
        <v>4.353</v>
      </c>
      <c r="N30" s="15">
        <v>6</v>
      </c>
      <c r="O30" s="4" t="b">
        <v>0</v>
      </c>
      <c r="P30" s="4" t="b">
        <v>0</v>
      </c>
      <c r="Q30" s="4" t="b">
        <v>0</v>
      </c>
    </row>
    <row r="31" spans="1:17" ht="40.5">
      <c r="A31" s="9">
        <v>30</v>
      </c>
      <c r="B31" s="15" t="s">
        <v>1373</v>
      </c>
      <c r="C31" s="16" t="s">
        <v>1449</v>
      </c>
      <c r="D31" s="16" t="s">
        <v>1450</v>
      </c>
      <c r="E31" s="16" t="s">
        <v>21</v>
      </c>
      <c r="F31" s="16">
        <v>2018</v>
      </c>
      <c r="G31" s="16">
        <v>11</v>
      </c>
      <c r="H31" s="16">
        <v>2</v>
      </c>
      <c r="I31" s="16">
        <v>300</v>
      </c>
      <c r="J31" s="16">
        <v>314</v>
      </c>
      <c r="K31" s="16" t="s">
        <v>1451</v>
      </c>
      <c r="L31" s="16">
        <v>9.326</v>
      </c>
      <c r="M31" s="11">
        <v>8.065</v>
      </c>
      <c r="N31" s="16">
        <v>2</v>
      </c>
      <c r="O31" s="4" t="b">
        <v>0</v>
      </c>
      <c r="P31" s="4">
        <v>1</v>
      </c>
      <c r="Q31" s="4" t="b">
        <v>0</v>
      </c>
    </row>
    <row r="32" spans="1:17" ht="40.5">
      <c r="A32" s="9">
        <v>31</v>
      </c>
      <c r="B32" s="15" t="s">
        <v>1373</v>
      </c>
      <c r="C32" s="16" t="s">
        <v>1452</v>
      </c>
      <c r="D32" s="16" t="s">
        <v>1381</v>
      </c>
      <c r="E32" s="16" t="s">
        <v>21</v>
      </c>
      <c r="F32" s="16">
        <v>2018</v>
      </c>
      <c r="G32" s="16">
        <v>93</v>
      </c>
      <c r="H32" s="17">
        <v>5</v>
      </c>
      <c r="I32" s="16">
        <v>828</v>
      </c>
      <c r="J32" s="16">
        <v>842</v>
      </c>
      <c r="K32" s="16" t="s">
        <v>1382</v>
      </c>
      <c r="L32" s="16">
        <v>5.775</v>
      </c>
      <c r="M32" s="11">
        <v>6.101</v>
      </c>
      <c r="N32" s="16">
        <v>2</v>
      </c>
      <c r="O32" s="4" t="b">
        <v>0</v>
      </c>
      <c r="P32" s="4">
        <v>1</v>
      </c>
      <c r="Q32" s="4" t="b">
        <v>0</v>
      </c>
    </row>
    <row r="33" spans="1:17" ht="67.5">
      <c r="A33" s="9">
        <v>32</v>
      </c>
      <c r="B33" s="15" t="s">
        <v>1373</v>
      </c>
      <c r="C33" s="16" t="s">
        <v>1453</v>
      </c>
      <c r="D33" s="16" t="s">
        <v>1386</v>
      </c>
      <c r="E33" s="16" t="s">
        <v>21</v>
      </c>
      <c r="F33" s="16">
        <v>2018</v>
      </c>
      <c r="G33" s="16">
        <v>115</v>
      </c>
      <c r="H33" s="16">
        <v>21</v>
      </c>
      <c r="I33" s="16">
        <v>5606</v>
      </c>
      <c r="J33" s="16">
        <v>5611</v>
      </c>
      <c r="K33" s="16" t="s">
        <v>1387</v>
      </c>
      <c r="L33" s="16">
        <v>9.504</v>
      </c>
      <c r="M33" s="11">
        <v>10.359</v>
      </c>
      <c r="N33" s="16">
        <v>6</v>
      </c>
      <c r="O33" s="3"/>
      <c r="P33" s="3"/>
      <c r="Q33" s="3"/>
    </row>
    <row r="34" spans="1:17" ht="40.5">
      <c r="A34" s="9">
        <v>33</v>
      </c>
      <c r="B34" s="15" t="s">
        <v>1373</v>
      </c>
      <c r="C34" s="16" t="s">
        <v>1454</v>
      </c>
      <c r="D34" s="16" t="s">
        <v>1455</v>
      </c>
      <c r="E34" s="16" t="s">
        <v>225</v>
      </c>
      <c r="F34" s="16">
        <v>2018</v>
      </c>
      <c r="G34" s="16">
        <v>42</v>
      </c>
      <c r="H34" s="14"/>
      <c r="I34" s="16">
        <v>37</v>
      </c>
      <c r="J34" s="16">
        <v>48</v>
      </c>
      <c r="K34" s="16" t="s">
        <v>1456</v>
      </c>
      <c r="L34" s="16">
        <v>7.349</v>
      </c>
      <c r="M34" s="11">
        <v>7.313</v>
      </c>
      <c r="N34" s="16">
        <v>8</v>
      </c>
      <c r="O34" s="4" t="b">
        <v>0</v>
      </c>
      <c r="P34" s="4" t="b">
        <v>0</v>
      </c>
      <c r="Q34" s="4">
        <v>1</v>
      </c>
    </row>
    <row r="35" spans="1:17" ht="54">
      <c r="A35" s="9">
        <v>34</v>
      </c>
      <c r="B35" s="15" t="s">
        <v>1373</v>
      </c>
      <c r="C35" s="16" t="s">
        <v>1458</v>
      </c>
      <c r="D35" s="16" t="s">
        <v>1459</v>
      </c>
      <c r="E35" s="16" t="s">
        <v>21</v>
      </c>
      <c r="F35" s="16">
        <v>2018</v>
      </c>
      <c r="G35" s="16">
        <v>206</v>
      </c>
      <c r="H35" s="17"/>
      <c r="I35" s="16">
        <v>1</v>
      </c>
      <c r="J35" s="16">
        <v>14</v>
      </c>
      <c r="K35" s="16" t="s">
        <v>1460</v>
      </c>
      <c r="L35" s="16">
        <v>6.457</v>
      </c>
      <c r="M35" s="11">
        <v>7.737</v>
      </c>
      <c r="N35" s="16">
        <v>4</v>
      </c>
      <c r="O35" s="13"/>
      <c r="P35" s="13"/>
      <c r="Q35" s="3"/>
    </row>
    <row r="36" spans="1:17" ht="40.5">
      <c r="A36" s="9">
        <v>35</v>
      </c>
      <c r="B36" s="15" t="s">
        <v>1373</v>
      </c>
      <c r="C36" s="16" t="s">
        <v>1461</v>
      </c>
      <c r="D36" s="16" t="s">
        <v>1462</v>
      </c>
      <c r="E36" s="16" t="s">
        <v>21</v>
      </c>
      <c r="F36" s="16">
        <v>2018</v>
      </c>
      <c r="G36" s="16">
        <v>10</v>
      </c>
      <c r="H36" s="17">
        <v>2</v>
      </c>
      <c r="I36" s="16"/>
      <c r="J36" s="16"/>
      <c r="K36" s="16" t="s">
        <v>1463</v>
      </c>
      <c r="L36" s="16">
        <v>3.406</v>
      </c>
      <c r="M36" s="11">
        <v>3.952</v>
      </c>
      <c r="N36" s="16">
        <v>4</v>
      </c>
      <c r="O36" s="4" t="b">
        <v>0</v>
      </c>
      <c r="P36" s="4" t="b">
        <v>0</v>
      </c>
      <c r="Q36" s="4" t="b">
        <v>0</v>
      </c>
    </row>
    <row r="37" spans="1:17" ht="54">
      <c r="A37" s="9">
        <v>36</v>
      </c>
      <c r="B37" s="15" t="s">
        <v>1373</v>
      </c>
      <c r="C37" s="16" t="s">
        <v>1464</v>
      </c>
      <c r="D37" s="16" t="s">
        <v>1462</v>
      </c>
      <c r="E37" s="16" t="s">
        <v>21</v>
      </c>
      <c r="F37" s="16">
        <v>2018</v>
      </c>
      <c r="G37" s="16">
        <v>10</v>
      </c>
      <c r="H37" s="17">
        <v>4</v>
      </c>
      <c r="I37" s="16"/>
      <c r="J37" s="16"/>
      <c r="K37" s="16" t="s">
        <v>1463</v>
      </c>
      <c r="L37" s="16">
        <v>3.406</v>
      </c>
      <c r="M37" s="11">
        <v>3.952</v>
      </c>
      <c r="N37" s="16">
        <v>8</v>
      </c>
      <c r="O37" s="4" t="b">
        <v>0</v>
      </c>
      <c r="P37" s="4" t="b">
        <v>0</v>
      </c>
      <c r="Q37" s="4" t="b">
        <v>0</v>
      </c>
    </row>
    <row r="38" spans="1:17" ht="54">
      <c r="A38" s="9">
        <v>37</v>
      </c>
      <c r="B38" s="15" t="s">
        <v>1373</v>
      </c>
      <c r="C38" s="16" t="s">
        <v>1465</v>
      </c>
      <c r="D38" s="16" t="s">
        <v>1466</v>
      </c>
      <c r="E38" s="16" t="s">
        <v>21</v>
      </c>
      <c r="F38" s="16">
        <v>2018</v>
      </c>
      <c r="G38" s="16">
        <v>14</v>
      </c>
      <c r="H38" s="17"/>
      <c r="I38" s="16"/>
      <c r="J38" s="16"/>
      <c r="K38" s="16" t="s">
        <v>1467</v>
      </c>
      <c r="L38" s="16">
        <v>4.269</v>
      </c>
      <c r="M38" s="11">
        <v>4.502</v>
      </c>
      <c r="N38" s="16">
        <v>9</v>
      </c>
      <c r="O38" s="4" t="b">
        <v>0</v>
      </c>
      <c r="P38" s="4" t="b">
        <v>0</v>
      </c>
      <c r="Q38" s="4" t="b">
        <v>0</v>
      </c>
    </row>
    <row r="39" spans="1:17" ht="54">
      <c r="A39" s="9">
        <v>38</v>
      </c>
      <c r="B39" s="15" t="s">
        <v>1373</v>
      </c>
      <c r="C39" s="16" t="s">
        <v>1468</v>
      </c>
      <c r="D39" s="16" t="s">
        <v>1469</v>
      </c>
      <c r="E39" s="16" t="s">
        <v>21</v>
      </c>
      <c r="F39" s="16">
        <v>2018</v>
      </c>
      <c r="G39" s="16">
        <v>17</v>
      </c>
      <c r="H39" s="16">
        <v>5</v>
      </c>
      <c r="I39" s="16">
        <v>1761</v>
      </c>
      <c r="J39" s="16">
        <v>1772</v>
      </c>
      <c r="K39" s="16" t="s">
        <v>1470</v>
      </c>
      <c r="L39" s="16">
        <v>3.95</v>
      </c>
      <c r="M39" s="11">
        <v>4.033</v>
      </c>
      <c r="N39" s="16">
        <v>5</v>
      </c>
      <c r="O39" s="6" t="b">
        <v>0</v>
      </c>
      <c r="P39" s="6" t="b">
        <v>0</v>
      </c>
      <c r="Q39" s="6" t="b">
        <v>0</v>
      </c>
    </row>
    <row r="40" spans="1:17" ht="42.75">
      <c r="A40" s="9">
        <v>39</v>
      </c>
      <c r="B40" s="19" t="s">
        <v>1373</v>
      </c>
      <c r="C40" s="20" t="s">
        <v>1472</v>
      </c>
      <c r="D40" s="20" t="s">
        <v>583</v>
      </c>
      <c r="E40" s="20" t="s">
        <v>21</v>
      </c>
      <c r="F40" s="20">
        <v>2018</v>
      </c>
      <c r="G40" s="20">
        <v>145</v>
      </c>
      <c r="H40" s="20"/>
      <c r="I40" s="20">
        <v>12</v>
      </c>
      <c r="J40" s="20">
        <v>20</v>
      </c>
      <c r="K40" s="20" t="s">
        <v>584</v>
      </c>
      <c r="L40" s="20">
        <v>3.666</v>
      </c>
      <c r="M40" s="11">
        <v>4.234</v>
      </c>
      <c r="N40" s="15">
        <v>2</v>
      </c>
      <c r="O40" s="4" t="b">
        <v>0</v>
      </c>
      <c r="P40" s="4" t="b">
        <v>0</v>
      </c>
      <c r="Q40" s="4" t="b">
        <v>0</v>
      </c>
    </row>
    <row r="41" spans="1:17" ht="57">
      <c r="A41" s="9">
        <v>40</v>
      </c>
      <c r="B41" s="19" t="s">
        <v>1373</v>
      </c>
      <c r="C41" s="20" t="s">
        <v>1473</v>
      </c>
      <c r="D41" s="20" t="s">
        <v>342</v>
      </c>
      <c r="E41" s="20" t="s">
        <v>21</v>
      </c>
      <c r="F41" s="20">
        <v>2018</v>
      </c>
      <c r="G41" s="20">
        <v>8</v>
      </c>
      <c r="H41" s="20"/>
      <c r="I41" s="20"/>
      <c r="J41" s="20"/>
      <c r="K41" s="20" t="s">
        <v>343</v>
      </c>
      <c r="L41" s="20">
        <v>4.122</v>
      </c>
      <c r="M41" s="11">
        <v>4.609</v>
      </c>
      <c r="N41" s="15">
        <v>3</v>
      </c>
      <c r="O41" s="4" t="b">
        <v>0</v>
      </c>
      <c r="P41" s="4" t="b">
        <v>0</v>
      </c>
      <c r="Q41" s="4" t="b">
        <v>0</v>
      </c>
    </row>
    <row r="42" spans="1:17" ht="71.25">
      <c r="A42" s="9">
        <v>41</v>
      </c>
      <c r="B42" s="19" t="s">
        <v>1373</v>
      </c>
      <c r="C42" s="20" t="s">
        <v>1474</v>
      </c>
      <c r="D42" s="20" t="s">
        <v>1475</v>
      </c>
      <c r="E42" s="20" t="s">
        <v>21</v>
      </c>
      <c r="F42" s="20">
        <v>2018</v>
      </c>
      <c r="G42" s="20">
        <v>96</v>
      </c>
      <c r="H42" s="20"/>
      <c r="I42" s="20">
        <v>96</v>
      </c>
      <c r="J42" s="20">
        <v>107</v>
      </c>
      <c r="K42" s="20" t="s">
        <v>1476</v>
      </c>
      <c r="L42" s="20">
        <v>3.192</v>
      </c>
      <c r="M42" s="11">
        <v>3.812</v>
      </c>
      <c r="N42" s="15">
        <v>6</v>
      </c>
      <c r="O42" s="4" t="b">
        <v>0</v>
      </c>
      <c r="P42" s="4" t="b">
        <v>0</v>
      </c>
      <c r="Q42" s="4" t="b">
        <v>0</v>
      </c>
    </row>
    <row r="43" spans="1:17" ht="85.5">
      <c r="A43" s="9">
        <v>42</v>
      </c>
      <c r="B43" s="19" t="s">
        <v>1373</v>
      </c>
      <c r="C43" s="20" t="s">
        <v>1477</v>
      </c>
      <c r="D43" s="20" t="s">
        <v>1478</v>
      </c>
      <c r="E43" s="20" t="s">
        <v>21</v>
      </c>
      <c r="F43" s="20">
        <v>2018</v>
      </c>
      <c r="G43" s="20">
        <v>45</v>
      </c>
      <c r="H43" s="20">
        <v>8</v>
      </c>
      <c r="I43" s="20">
        <v>840</v>
      </c>
      <c r="J43" s="20">
        <v>853</v>
      </c>
      <c r="K43" s="20" t="s">
        <v>1479</v>
      </c>
      <c r="L43" s="20">
        <v>2.083</v>
      </c>
      <c r="M43" s="11">
        <v>2.745</v>
      </c>
      <c r="N43" s="15">
        <v>8</v>
      </c>
      <c r="O43" s="4" t="b">
        <v>0</v>
      </c>
      <c r="P43" s="4" t="b">
        <v>0</v>
      </c>
      <c r="Q43" s="4" t="b">
        <v>0</v>
      </c>
    </row>
    <row r="44" spans="1:17" ht="54">
      <c r="A44" s="9">
        <v>43</v>
      </c>
      <c r="B44" s="15" t="s">
        <v>1373</v>
      </c>
      <c r="C44" s="16" t="s">
        <v>1480</v>
      </c>
      <c r="D44" s="16" t="s">
        <v>112</v>
      </c>
      <c r="E44" s="16" t="s">
        <v>21</v>
      </c>
      <c r="F44" s="16">
        <v>2018</v>
      </c>
      <c r="G44" s="16">
        <v>17</v>
      </c>
      <c r="H44" s="16">
        <v>12</v>
      </c>
      <c r="I44" s="16">
        <v>2648</v>
      </c>
      <c r="J44" s="16">
        <v>2661</v>
      </c>
      <c r="K44" s="16" t="s">
        <v>113</v>
      </c>
      <c r="L44" s="16">
        <v>1.042</v>
      </c>
      <c r="M44" s="11">
        <v>1.19</v>
      </c>
      <c r="N44" s="16">
        <v>12</v>
      </c>
      <c r="O44" s="4" t="b">
        <v>0</v>
      </c>
      <c r="P44" s="4">
        <v>1</v>
      </c>
      <c r="Q44" s="4" t="b">
        <v>0</v>
      </c>
    </row>
    <row r="45" spans="1:17" ht="57">
      <c r="A45" s="9">
        <v>44</v>
      </c>
      <c r="B45" s="19" t="s">
        <v>1373</v>
      </c>
      <c r="C45" s="20" t="s">
        <v>1482</v>
      </c>
      <c r="D45" s="20" t="s">
        <v>1408</v>
      </c>
      <c r="E45" s="20" t="s">
        <v>21</v>
      </c>
      <c r="F45" s="20">
        <v>2018</v>
      </c>
      <c r="G45" s="20">
        <v>84</v>
      </c>
      <c r="H45" s="12">
        <v>3</v>
      </c>
      <c r="I45" s="20">
        <v>583</v>
      </c>
      <c r="J45" s="20">
        <v>592</v>
      </c>
      <c r="K45" s="20" t="s">
        <v>1409</v>
      </c>
      <c r="L45" s="20">
        <v>2.081</v>
      </c>
      <c r="M45" s="11">
        <v>2.186</v>
      </c>
      <c r="N45" s="15">
        <v>3</v>
      </c>
      <c r="O45" s="4" t="b">
        <v>0</v>
      </c>
      <c r="P45" s="4" t="b">
        <v>0</v>
      </c>
      <c r="Q45" s="4" t="b">
        <v>0</v>
      </c>
    </row>
    <row r="46" spans="1:17" ht="40.5">
      <c r="A46" s="9">
        <v>45</v>
      </c>
      <c r="B46" s="15" t="s">
        <v>1373</v>
      </c>
      <c r="C46" s="16" t="s">
        <v>1484</v>
      </c>
      <c r="D46" s="16" t="s">
        <v>1485</v>
      </c>
      <c r="E46" s="16" t="s">
        <v>21</v>
      </c>
      <c r="F46" s="16">
        <v>2018</v>
      </c>
      <c r="G46" s="16">
        <v>37</v>
      </c>
      <c r="H46" s="14">
        <v>2</v>
      </c>
      <c r="I46" s="16">
        <v>426</v>
      </c>
      <c r="J46" s="16">
        <v>437</v>
      </c>
      <c r="K46" s="16" t="s">
        <v>1486</v>
      </c>
      <c r="L46" s="16">
        <v>2.047</v>
      </c>
      <c r="M46" s="11">
        <v>2.333</v>
      </c>
      <c r="N46" s="16">
        <v>5</v>
      </c>
      <c r="O46" s="4" t="b">
        <v>0</v>
      </c>
      <c r="P46" s="4" t="b">
        <v>0</v>
      </c>
      <c r="Q46" s="4">
        <v>1</v>
      </c>
    </row>
    <row r="47" spans="1:17" ht="54">
      <c r="A47" s="9">
        <v>46</v>
      </c>
      <c r="B47" s="15" t="s">
        <v>1373</v>
      </c>
      <c r="C47" s="16" t="s">
        <v>1487</v>
      </c>
      <c r="D47" s="16" t="s">
        <v>1478</v>
      </c>
      <c r="E47" s="16" t="s">
        <v>21</v>
      </c>
      <c r="F47" s="16">
        <v>2018</v>
      </c>
      <c r="G47" s="16">
        <v>45</v>
      </c>
      <c r="H47" s="5">
        <v>9</v>
      </c>
      <c r="I47" s="16">
        <v>911</v>
      </c>
      <c r="J47" s="16">
        <v>921</v>
      </c>
      <c r="K47" s="16" t="s">
        <v>1479</v>
      </c>
      <c r="L47" s="16">
        <v>2.083</v>
      </c>
      <c r="M47" s="11">
        <v>2.745</v>
      </c>
      <c r="N47" s="16">
        <v>8</v>
      </c>
      <c r="O47" s="3"/>
      <c r="P47" s="3"/>
      <c r="Q47" s="3"/>
    </row>
    <row r="48" spans="1:17" ht="54">
      <c r="A48" s="9">
        <v>47</v>
      </c>
      <c r="B48" s="15" t="s">
        <v>1373</v>
      </c>
      <c r="C48" s="16" t="s">
        <v>1488</v>
      </c>
      <c r="D48" s="16" t="s">
        <v>1423</v>
      </c>
      <c r="E48" s="16" t="s">
        <v>21</v>
      </c>
      <c r="F48" s="16">
        <v>2018</v>
      </c>
      <c r="G48" s="16">
        <v>81</v>
      </c>
      <c r="H48" s="3"/>
      <c r="I48" s="16">
        <v>118</v>
      </c>
      <c r="J48" s="16">
        <v>126</v>
      </c>
      <c r="K48" s="16" t="s">
        <v>1424</v>
      </c>
      <c r="L48" s="16">
        <v>2.302</v>
      </c>
      <c r="M48" s="11">
        <v>2.904</v>
      </c>
      <c r="N48" s="16">
        <v>8</v>
      </c>
      <c r="O48" s="3"/>
      <c r="P48" s="3"/>
      <c r="Q48" s="3"/>
    </row>
    <row r="49" spans="1:17" ht="40.5">
      <c r="A49" s="9">
        <v>48</v>
      </c>
      <c r="B49" s="15" t="s">
        <v>1373</v>
      </c>
      <c r="C49" s="16" t="s">
        <v>1490</v>
      </c>
      <c r="D49" s="16" t="s">
        <v>1491</v>
      </c>
      <c r="E49" s="16" t="s">
        <v>21</v>
      </c>
      <c r="F49" s="16">
        <v>2018</v>
      </c>
      <c r="G49" s="16">
        <v>131</v>
      </c>
      <c r="H49" s="17">
        <v>2</v>
      </c>
      <c r="I49" s="16">
        <v>461</v>
      </c>
      <c r="J49" s="16">
        <v>476</v>
      </c>
      <c r="K49" s="16" t="s">
        <v>1492</v>
      </c>
      <c r="L49" s="16">
        <v>3.93</v>
      </c>
      <c r="M49" s="11">
        <v>4.062</v>
      </c>
      <c r="N49" s="16">
        <v>2</v>
      </c>
      <c r="O49" s="4" t="b">
        <v>0</v>
      </c>
      <c r="P49" s="4" t="b">
        <v>0</v>
      </c>
      <c r="Q49" s="4">
        <v>1</v>
      </c>
    </row>
    <row r="50" spans="1:17" ht="54">
      <c r="A50" s="9">
        <v>49</v>
      </c>
      <c r="B50" s="15" t="s">
        <v>1373</v>
      </c>
      <c r="C50" s="16" t="s">
        <v>1493</v>
      </c>
      <c r="D50" s="16" t="s">
        <v>1494</v>
      </c>
      <c r="E50" s="16" t="s">
        <v>21</v>
      </c>
      <c r="F50" s="16">
        <v>2018</v>
      </c>
      <c r="G50" s="16">
        <v>41</v>
      </c>
      <c r="H50" s="17">
        <v>1</v>
      </c>
      <c r="I50" s="16">
        <v>34</v>
      </c>
      <c r="J50" s="16">
        <v>40</v>
      </c>
      <c r="K50" s="16" t="s">
        <v>1495</v>
      </c>
      <c r="L50" s="16">
        <v>0.232</v>
      </c>
      <c r="M50" s="11">
        <v>0.284</v>
      </c>
      <c r="N50" s="16">
        <v>5</v>
      </c>
      <c r="O50" s="4" t="b">
        <v>0</v>
      </c>
      <c r="P50" s="4" t="b">
        <v>0</v>
      </c>
      <c r="Q50" s="4">
        <v>1</v>
      </c>
    </row>
    <row r="51" spans="1:17" ht="67.5">
      <c r="A51" s="9">
        <v>50</v>
      </c>
      <c r="B51" s="15" t="s">
        <v>1373</v>
      </c>
      <c r="C51" s="16" t="s">
        <v>1496</v>
      </c>
      <c r="D51" s="16" t="s">
        <v>1497</v>
      </c>
      <c r="E51" s="16" t="s">
        <v>21</v>
      </c>
      <c r="F51" s="16">
        <v>2018</v>
      </c>
      <c r="G51" s="16">
        <v>214</v>
      </c>
      <c r="H51" s="17">
        <v>9</v>
      </c>
      <c r="I51" s="16"/>
      <c r="J51" s="16"/>
      <c r="K51" s="16" t="s">
        <v>1498</v>
      </c>
      <c r="L51" s="16">
        <v>1.546</v>
      </c>
      <c r="M51" s="11">
        <v>1.651</v>
      </c>
      <c r="N51" s="16">
        <v>8</v>
      </c>
      <c r="O51" s="3"/>
      <c r="P51" s="3"/>
      <c r="Q51" s="3"/>
    </row>
    <row r="52" spans="1:17" ht="81">
      <c r="A52" s="9">
        <v>51</v>
      </c>
      <c r="B52" s="15" t="s">
        <v>1373</v>
      </c>
      <c r="C52" s="16" t="s">
        <v>1499</v>
      </c>
      <c r="D52" s="16" t="s">
        <v>1500</v>
      </c>
      <c r="E52" s="16" t="s">
        <v>21</v>
      </c>
      <c r="F52" s="16">
        <v>2018</v>
      </c>
      <c r="G52" s="16">
        <v>248</v>
      </c>
      <c r="H52" s="16">
        <v>4</v>
      </c>
      <c r="I52" s="16">
        <v>947</v>
      </c>
      <c r="J52" s="16">
        <v>962</v>
      </c>
      <c r="K52" s="16" t="s">
        <v>1501</v>
      </c>
      <c r="L52" s="16">
        <v>3.249</v>
      </c>
      <c r="M52" s="11">
        <v>3.46</v>
      </c>
      <c r="N52" s="17">
        <v>10</v>
      </c>
      <c r="O52" s="4" t="b">
        <v>0</v>
      </c>
      <c r="P52" s="4">
        <v>1</v>
      </c>
      <c r="Q52" s="4" t="b">
        <v>0</v>
      </c>
    </row>
    <row r="53" spans="1:17" ht="54">
      <c r="A53" s="9">
        <v>52</v>
      </c>
      <c r="B53" s="15" t="s">
        <v>1373</v>
      </c>
      <c r="C53" s="16" t="s">
        <v>1502</v>
      </c>
      <c r="D53" s="16" t="s">
        <v>1491</v>
      </c>
      <c r="E53" s="16" t="s">
        <v>21</v>
      </c>
      <c r="F53" s="16">
        <v>2018</v>
      </c>
      <c r="G53" s="16">
        <v>131</v>
      </c>
      <c r="H53" s="16">
        <v>12</v>
      </c>
      <c r="I53" s="16">
        <v>2581</v>
      </c>
      <c r="J53" s="16">
        <v>2599</v>
      </c>
      <c r="K53" s="16" t="s">
        <v>1492</v>
      </c>
      <c r="L53" s="16">
        <v>3.93</v>
      </c>
      <c r="M53" s="11">
        <v>4.062</v>
      </c>
      <c r="N53" s="16">
        <v>11</v>
      </c>
      <c r="O53" s="4" t="b">
        <v>0</v>
      </c>
      <c r="P53" s="4" t="b">
        <v>0</v>
      </c>
      <c r="Q53" s="4">
        <v>1</v>
      </c>
    </row>
    <row r="54" spans="1:17" ht="67.5">
      <c r="A54" s="9">
        <v>53</v>
      </c>
      <c r="B54" s="15" t="s">
        <v>1373</v>
      </c>
      <c r="C54" s="16" t="s">
        <v>1503</v>
      </c>
      <c r="D54" s="16" t="s">
        <v>507</v>
      </c>
      <c r="E54" s="16" t="s">
        <v>21</v>
      </c>
      <c r="F54" s="16">
        <v>2018</v>
      </c>
      <c r="G54" s="16">
        <v>9</v>
      </c>
      <c r="H54" s="18"/>
      <c r="I54" s="18"/>
      <c r="J54" s="18"/>
      <c r="K54" s="16" t="s">
        <v>508</v>
      </c>
      <c r="L54" s="16">
        <v>3.677</v>
      </c>
      <c r="M54" s="11">
        <v>4.353</v>
      </c>
      <c r="N54" s="16">
        <v>12</v>
      </c>
      <c r="O54" s="4" t="b">
        <v>0</v>
      </c>
      <c r="P54" s="4" t="b">
        <v>0</v>
      </c>
      <c r="Q54" s="4">
        <v>1</v>
      </c>
    </row>
    <row r="55" spans="1:17" ht="54">
      <c r="A55" s="9">
        <v>54</v>
      </c>
      <c r="B55" s="15" t="s">
        <v>1373</v>
      </c>
      <c r="C55" s="16" t="s">
        <v>1504</v>
      </c>
      <c r="D55" s="16" t="s">
        <v>234</v>
      </c>
      <c r="E55" s="16" t="s">
        <v>21</v>
      </c>
      <c r="F55" s="16">
        <v>2018</v>
      </c>
      <c r="G55" s="16">
        <v>19</v>
      </c>
      <c r="H55" s="16">
        <v>6</v>
      </c>
      <c r="I55" s="16"/>
      <c r="J55" s="16"/>
      <c r="K55" s="16" t="s">
        <v>235</v>
      </c>
      <c r="L55" s="16">
        <v>3.687</v>
      </c>
      <c r="M55" s="11">
        <v>3.878</v>
      </c>
      <c r="N55" s="16">
        <v>8</v>
      </c>
      <c r="O55" s="4" t="b">
        <v>0</v>
      </c>
      <c r="P55" s="4" t="b">
        <v>0</v>
      </c>
      <c r="Q55" s="4">
        <v>1</v>
      </c>
    </row>
    <row r="56" spans="1:17" ht="40.5">
      <c r="A56" s="9">
        <v>55</v>
      </c>
      <c r="B56" s="15" t="s">
        <v>1373</v>
      </c>
      <c r="C56" s="16" t="s">
        <v>1505</v>
      </c>
      <c r="D56" s="16" t="s">
        <v>490</v>
      </c>
      <c r="E56" s="16" t="s">
        <v>21</v>
      </c>
      <c r="F56" s="16">
        <v>2018</v>
      </c>
      <c r="G56" s="16">
        <v>13</v>
      </c>
      <c r="H56" s="16">
        <v>7</v>
      </c>
      <c r="I56" s="16"/>
      <c r="J56" s="16"/>
      <c r="K56" s="16" t="s">
        <v>491</v>
      </c>
      <c r="L56" s="16">
        <v>2.766</v>
      </c>
      <c r="M56" s="11">
        <v>3.352</v>
      </c>
      <c r="N56" s="16">
        <v>8</v>
      </c>
      <c r="O56" s="4" t="b">
        <v>0</v>
      </c>
      <c r="P56" s="4" t="b">
        <v>0</v>
      </c>
      <c r="Q56" s="4">
        <v>1</v>
      </c>
    </row>
    <row r="57" spans="1:17" ht="40.5">
      <c r="A57" s="9">
        <v>56</v>
      </c>
      <c r="B57" s="15" t="s">
        <v>1373</v>
      </c>
      <c r="C57" s="16" t="s">
        <v>1506</v>
      </c>
      <c r="D57" s="16" t="s">
        <v>1497</v>
      </c>
      <c r="E57" s="16" t="s">
        <v>21</v>
      </c>
      <c r="F57" s="16">
        <v>2018</v>
      </c>
      <c r="G57" s="16">
        <v>214</v>
      </c>
      <c r="H57" s="16">
        <v>12</v>
      </c>
      <c r="I57" s="18"/>
      <c r="J57" s="18"/>
      <c r="K57" s="16" t="s">
        <v>1498</v>
      </c>
      <c r="L57" s="16">
        <v>1.546</v>
      </c>
      <c r="M57" s="11">
        <v>1.651</v>
      </c>
      <c r="N57" s="16">
        <v>12</v>
      </c>
      <c r="O57" s="3"/>
      <c r="P57" s="3"/>
      <c r="Q57" s="3"/>
    </row>
    <row r="58" spans="1:17" ht="40.5">
      <c r="A58" s="9">
        <v>57</v>
      </c>
      <c r="B58" s="15" t="s">
        <v>1373</v>
      </c>
      <c r="C58" s="16" t="s">
        <v>1508</v>
      </c>
      <c r="D58" s="16" t="s">
        <v>507</v>
      </c>
      <c r="E58" s="16" t="s">
        <v>21</v>
      </c>
      <c r="F58" s="16">
        <v>2018</v>
      </c>
      <c r="G58" s="16">
        <v>9</v>
      </c>
      <c r="H58" s="17"/>
      <c r="I58" s="17"/>
      <c r="J58" s="17"/>
      <c r="K58" s="16" t="s">
        <v>508</v>
      </c>
      <c r="L58" s="16">
        <v>3.677</v>
      </c>
      <c r="M58" s="11">
        <v>4.353</v>
      </c>
      <c r="N58" s="17">
        <v>10</v>
      </c>
      <c r="O58" s="4" t="b">
        <v>0</v>
      </c>
      <c r="P58" s="4" t="b">
        <v>0</v>
      </c>
      <c r="Q58" s="4" t="b">
        <v>0</v>
      </c>
    </row>
    <row r="59" spans="1:17" ht="40.5">
      <c r="A59" s="9">
        <v>58</v>
      </c>
      <c r="B59" s="15" t="s">
        <v>1373</v>
      </c>
      <c r="C59" s="16" t="s">
        <v>1510</v>
      </c>
      <c r="D59" s="16" t="s">
        <v>108</v>
      </c>
      <c r="E59" s="16" t="s">
        <v>21</v>
      </c>
      <c r="F59" s="16">
        <v>2018</v>
      </c>
      <c r="G59" s="16">
        <v>19</v>
      </c>
      <c r="H59" s="16"/>
      <c r="I59" s="16"/>
      <c r="J59" s="16"/>
      <c r="K59" s="16" t="s">
        <v>109</v>
      </c>
      <c r="L59" s="16">
        <v>3.73</v>
      </c>
      <c r="M59" s="11">
        <v>4.257</v>
      </c>
      <c r="N59" s="16">
        <v>2</v>
      </c>
      <c r="O59" s="4" t="b">
        <v>0</v>
      </c>
      <c r="P59" s="4" t="b">
        <v>0</v>
      </c>
      <c r="Q59" s="4" t="b">
        <v>0</v>
      </c>
    </row>
    <row r="60" spans="1:17" ht="67.5">
      <c r="A60" s="9">
        <v>59</v>
      </c>
      <c r="B60" s="15" t="s">
        <v>1373</v>
      </c>
      <c r="C60" s="16" t="s">
        <v>1511</v>
      </c>
      <c r="D60" s="16" t="s">
        <v>342</v>
      </c>
      <c r="E60" s="16" t="s">
        <v>21</v>
      </c>
      <c r="F60" s="16">
        <v>2018</v>
      </c>
      <c r="G60" s="16">
        <v>8</v>
      </c>
      <c r="H60" s="17"/>
      <c r="I60" s="16"/>
      <c r="J60" s="16"/>
      <c r="K60" s="16" t="s">
        <v>343</v>
      </c>
      <c r="L60" s="16">
        <v>4.122</v>
      </c>
      <c r="M60" s="11">
        <v>4.609</v>
      </c>
      <c r="N60" s="16">
        <v>6</v>
      </c>
      <c r="O60" s="4" t="b">
        <v>0</v>
      </c>
      <c r="P60" s="4" t="b">
        <v>0</v>
      </c>
      <c r="Q60" s="4">
        <v>1</v>
      </c>
    </row>
    <row r="61" spans="1:17" ht="54">
      <c r="A61" s="9">
        <v>60</v>
      </c>
      <c r="B61" s="15" t="s">
        <v>1373</v>
      </c>
      <c r="C61" s="16" t="s">
        <v>1512</v>
      </c>
      <c r="D61" s="16" t="s">
        <v>1394</v>
      </c>
      <c r="E61" s="16" t="s">
        <v>21</v>
      </c>
      <c r="F61" s="16">
        <v>2018</v>
      </c>
      <c r="G61" s="16">
        <v>16</v>
      </c>
      <c r="H61" s="17">
        <v>9</v>
      </c>
      <c r="I61" s="17">
        <v>1629</v>
      </c>
      <c r="J61" s="17">
        <v>1643</v>
      </c>
      <c r="K61" s="16" t="s">
        <v>1395</v>
      </c>
      <c r="L61" s="16">
        <v>6.305</v>
      </c>
      <c r="M61" s="11">
        <v>6.107</v>
      </c>
      <c r="N61" s="16">
        <v>8</v>
      </c>
      <c r="O61" s="4" t="b">
        <v>0</v>
      </c>
      <c r="P61" s="4" t="b">
        <v>0</v>
      </c>
      <c r="Q61" s="4" t="b">
        <v>0</v>
      </c>
    </row>
    <row r="62" spans="1:17" ht="54">
      <c r="A62" s="9">
        <v>61</v>
      </c>
      <c r="B62" s="15" t="s">
        <v>1373</v>
      </c>
      <c r="C62" s="16" t="s">
        <v>1513</v>
      </c>
      <c r="D62" s="16" t="s">
        <v>507</v>
      </c>
      <c r="E62" s="16" t="s">
        <v>21</v>
      </c>
      <c r="F62" s="16">
        <v>2018</v>
      </c>
      <c r="G62" s="16">
        <v>9</v>
      </c>
      <c r="H62" s="17"/>
      <c r="I62" s="17"/>
      <c r="J62" s="17"/>
      <c r="K62" s="16" t="s">
        <v>508</v>
      </c>
      <c r="L62" s="16">
        <v>3.677</v>
      </c>
      <c r="M62" s="11">
        <v>4.353</v>
      </c>
      <c r="N62" s="16">
        <v>9</v>
      </c>
      <c r="O62" s="4" t="b">
        <v>0</v>
      </c>
      <c r="P62" s="4" t="b">
        <v>0</v>
      </c>
      <c r="Q62" s="4" t="b">
        <v>0</v>
      </c>
    </row>
    <row r="63" spans="1:17" ht="85.5">
      <c r="A63" s="9">
        <v>62</v>
      </c>
      <c r="B63" s="19" t="s">
        <v>1373</v>
      </c>
      <c r="C63" s="20" t="s">
        <v>1514</v>
      </c>
      <c r="D63" s="20" t="s">
        <v>1515</v>
      </c>
      <c r="E63" s="20" t="s">
        <v>21</v>
      </c>
      <c r="F63" s="20">
        <v>2018</v>
      </c>
      <c r="G63" s="20">
        <v>293</v>
      </c>
      <c r="H63" s="20">
        <v>5</v>
      </c>
      <c r="I63" s="20">
        <v>1191</v>
      </c>
      <c r="J63" s="20">
        <v>1204</v>
      </c>
      <c r="K63" s="20" t="s">
        <v>1516</v>
      </c>
      <c r="L63" s="20">
        <v>2.734</v>
      </c>
      <c r="M63" s="11">
        <v>2.716</v>
      </c>
      <c r="N63" s="15">
        <v>9</v>
      </c>
      <c r="O63" s="4" t="b">
        <v>0</v>
      </c>
      <c r="P63" s="4" t="b">
        <v>0</v>
      </c>
      <c r="Q63" s="4" t="b">
        <v>0</v>
      </c>
    </row>
    <row r="64" spans="1:17" ht="67.5">
      <c r="A64" s="9">
        <v>63</v>
      </c>
      <c r="B64" s="15" t="s">
        <v>1373</v>
      </c>
      <c r="C64" s="16" t="s">
        <v>1517</v>
      </c>
      <c r="D64" s="16" t="s">
        <v>1518</v>
      </c>
      <c r="E64" s="16" t="s">
        <v>924</v>
      </c>
      <c r="F64" s="16">
        <v>2018</v>
      </c>
      <c r="G64" s="16">
        <v>98</v>
      </c>
      <c r="H64" s="16">
        <v>43102</v>
      </c>
      <c r="I64" s="16">
        <v>185</v>
      </c>
      <c r="J64" s="16">
        <v>185</v>
      </c>
      <c r="K64" s="16" t="s">
        <v>1519</v>
      </c>
      <c r="L64" s="16">
        <v>3.543</v>
      </c>
      <c r="M64" s="11">
        <v>4.013</v>
      </c>
      <c r="N64" s="17">
        <v>10</v>
      </c>
      <c r="O64" s="4" t="b">
        <v>0</v>
      </c>
      <c r="P64" s="4" t="b">
        <v>0</v>
      </c>
      <c r="Q64" s="4" t="b">
        <v>0</v>
      </c>
    </row>
    <row r="65" spans="1:17" ht="40.5">
      <c r="A65" s="9">
        <v>64</v>
      </c>
      <c r="B65" s="15" t="s">
        <v>1373</v>
      </c>
      <c r="C65" s="16" t="s">
        <v>1521</v>
      </c>
      <c r="D65" s="16" t="s">
        <v>1500</v>
      </c>
      <c r="E65" s="16" t="s">
        <v>21</v>
      </c>
      <c r="F65" s="16">
        <v>2018</v>
      </c>
      <c r="G65" s="16">
        <v>248</v>
      </c>
      <c r="H65" s="17">
        <v>1</v>
      </c>
      <c r="I65" s="16">
        <v>155</v>
      </c>
      <c r="J65" s="16">
        <v>169</v>
      </c>
      <c r="K65" s="16" t="s">
        <v>1501</v>
      </c>
      <c r="L65" s="16">
        <v>3.249</v>
      </c>
      <c r="M65" s="11">
        <v>3.46</v>
      </c>
      <c r="N65" s="16">
        <v>6</v>
      </c>
      <c r="O65" s="3"/>
      <c r="P65" s="3"/>
      <c r="Q65" s="3"/>
    </row>
    <row r="66" spans="1:17" ht="54">
      <c r="A66" s="9">
        <v>65</v>
      </c>
      <c r="B66" s="15" t="s">
        <v>1373</v>
      </c>
      <c r="C66" s="16" t="s">
        <v>1522</v>
      </c>
      <c r="D66" s="16" t="s">
        <v>1497</v>
      </c>
      <c r="E66" s="16" t="s">
        <v>21</v>
      </c>
      <c r="F66" s="16">
        <v>2018</v>
      </c>
      <c r="G66" s="16">
        <v>214</v>
      </c>
      <c r="H66" s="17">
        <v>7</v>
      </c>
      <c r="I66" s="16"/>
      <c r="J66" s="16"/>
      <c r="K66" s="16" t="s">
        <v>1498</v>
      </c>
      <c r="L66" s="16">
        <v>1.546</v>
      </c>
      <c r="M66" s="11">
        <v>1.651</v>
      </c>
      <c r="N66" s="16">
        <v>8</v>
      </c>
      <c r="O66" s="3"/>
      <c r="P66" s="3"/>
      <c r="Q66" s="3"/>
    </row>
    <row r="67" spans="1:17" ht="54">
      <c r="A67" s="9">
        <v>66</v>
      </c>
      <c r="B67" s="15" t="s">
        <v>1373</v>
      </c>
      <c r="C67" s="16" t="s">
        <v>1523</v>
      </c>
      <c r="D67" s="16" t="s">
        <v>1497</v>
      </c>
      <c r="E67" s="16" t="s">
        <v>21</v>
      </c>
      <c r="F67" s="16">
        <v>2018</v>
      </c>
      <c r="G67" s="16">
        <v>214</v>
      </c>
      <c r="H67" s="5">
        <v>11</v>
      </c>
      <c r="I67" s="17"/>
      <c r="J67" s="17"/>
      <c r="K67" s="16" t="s">
        <v>1498</v>
      </c>
      <c r="L67" s="16">
        <v>1.546</v>
      </c>
      <c r="M67" s="11">
        <v>1.651</v>
      </c>
      <c r="N67" s="16">
        <v>11</v>
      </c>
      <c r="O67" s="4" t="b">
        <v>0</v>
      </c>
      <c r="P67" s="4" t="b">
        <v>0</v>
      </c>
      <c r="Q67" s="4" t="b">
        <v>0</v>
      </c>
    </row>
    <row r="68" spans="1:17" ht="42.75">
      <c r="A68" s="9">
        <v>67</v>
      </c>
      <c r="B68" s="19" t="s">
        <v>1373</v>
      </c>
      <c r="C68" s="20" t="s">
        <v>1525</v>
      </c>
      <c r="D68" s="20" t="s">
        <v>1526</v>
      </c>
      <c r="E68" s="20" t="s">
        <v>21</v>
      </c>
      <c r="F68" s="20">
        <v>2018</v>
      </c>
      <c r="G68" s="20">
        <v>19</v>
      </c>
      <c r="H68" s="20">
        <v>6</v>
      </c>
      <c r="I68" s="20">
        <v>1343</v>
      </c>
      <c r="J68" s="20">
        <v>1352</v>
      </c>
      <c r="K68" s="20" t="s">
        <v>1527</v>
      </c>
      <c r="L68" s="20">
        <v>4.188</v>
      </c>
      <c r="M68" s="11">
        <v>4.964</v>
      </c>
      <c r="N68" s="15">
        <v>5</v>
      </c>
      <c r="O68" s="4" t="b">
        <v>0</v>
      </c>
      <c r="P68" s="4">
        <v>1</v>
      </c>
      <c r="Q68" s="4" t="b">
        <v>0</v>
      </c>
    </row>
    <row r="69" spans="1:17" ht="40.5">
      <c r="A69" s="9">
        <v>68</v>
      </c>
      <c r="B69" s="15" t="s">
        <v>1373</v>
      </c>
      <c r="C69" s="15" t="s">
        <v>1529</v>
      </c>
      <c r="D69" s="16" t="s">
        <v>507</v>
      </c>
      <c r="E69" s="16" t="s">
        <v>21</v>
      </c>
      <c r="F69" s="16">
        <v>2018</v>
      </c>
      <c r="G69" s="16">
        <v>9</v>
      </c>
      <c r="H69" s="17"/>
      <c r="I69" s="16"/>
      <c r="J69" s="16"/>
      <c r="K69" s="16" t="s">
        <v>508</v>
      </c>
      <c r="L69" s="16">
        <v>3.677</v>
      </c>
      <c r="M69" s="11">
        <v>4.353</v>
      </c>
      <c r="N69" s="16">
        <v>8</v>
      </c>
      <c r="O69" s="4" t="b">
        <v>0</v>
      </c>
      <c r="P69" s="4" t="b">
        <v>0</v>
      </c>
      <c r="Q69" s="4" t="b">
        <v>0</v>
      </c>
    </row>
    <row r="70" spans="1:17" ht="27">
      <c r="A70" s="9">
        <v>69</v>
      </c>
      <c r="B70" s="15" t="s">
        <v>1373</v>
      </c>
      <c r="C70" s="16" t="s">
        <v>1531</v>
      </c>
      <c r="D70" s="16" t="s">
        <v>108</v>
      </c>
      <c r="E70" s="16" t="s">
        <v>21</v>
      </c>
      <c r="F70" s="16">
        <v>2018</v>
      </c>
      <c r="G70" s="16">
        <v>19</v>
      </c>
      <c r="H70" s="17"/>
      <c r="I70" s="18"/>
      <c r="J70" s="18"/>
      <c r="K70" s="16" t="s">
        <v>109</v>
      </c>
      <c r="L70" s="16">
        <v>3.73</v>
      </c>
      <c r="M70" s="11">
        <v>4.257</v>
      </c>
      <c r="N70" s="16">
        <v>2</v>
      </c>
      <c r="O70"/>
      <c r="P70"/>
      <c r="Q70"/>
    </row>
    <row r="71" spans="1:17" ht="28.5">
      <c r="A71" s="9">
        <v>70</v>
      </c>
      <c r="B71" s="19" t="s">
        <v>1373</v>
      </c>
      <c r="C71" s="20" t="s">
        <v>1533</v>
      </c>
      <c r="D71" s="20" t="s">
        <v>1534</v>
      </c>
      <c r="E71" s="20" t="s">
        <v>21</v>
      </c>
      <c r="F71" s="20">
        <v>2018</v>
      </c>
      <c r="G71" s="20">
        <v>34</v>
      </c>
      <c r="H71" s="20">
        <v>9</v>
      </c>
      <c r="I71" s="20">
        <v>1618</v>
      </c>
      <c r="J71" s="20">
        <v>1620</v>
      </c>
      <c r="K71" s="20" t="s">
        <v>1535</v>
      </c>
      <c r="L71" s="20">
        <v>5.481</v>
      </c>
      <c r="M71" s="11">
        <v>8.561</v>
      </c>
      <c r="N71" s="15">
        <v>5</v>
      </c>
      <c r="O71"/>
      <c r="P71"/>
      <c r="Q71"/>
    </row>
    <row r="72" spans="1:17" ht="42.75">
      <c r="A72" s="9">
        <v>71</v>
      </c>
      <c r="B72" s="19" t="s">
        <v>1373</v>
      </c>
      <c r="C72" s="20" t="s">
        <v>1537</v>
      </c>
      <c r="D72" s="20" t="s">
        <v>1538</v>
      </c>
      <c r="E72" s="20" t="s">
        <v>21</v>
      </c>
      <c r="F72" s="20">
        <v>2018</v>
      </c>
      <c r="G72" s="20">
        <v>69</v>
      </c>
      <c r="H72" s="20">
        <v>3</v>
      </c>
      <c r="I72" s="20">
        <v>413</v>
      </c>
      <c r="J72" s="20">
        <v>421</v>
      </c>
      <c r="K72" s="20" t="s">
        <v>1539</v>
      </c>
      <c r="L72" s="20">
        <v>5.354</v>
      </c>
      <c r="M72" s="11">
        <v>6.044</v>
      </c>
      <c r="N72" s="15">
        <v>3</v>
      </c>
      <c r="O72" s="10"/>
      <c r="P72" s="10"/>
      <c r="Q72" s="10"/>
    </row>
    <row r="73" spans="1:17" ht="40.5">
      <c r="A73" s="9">
        <v>72</v>
      </c>
      <c r="B73" s="15" t="s">
        <v>1373</v>
      </c>
      <c r="C73" s="16" t="s">
        <v>1541</v>
      </c>
      <c r="D73" s="16" t="s">
        <v>1542</v>
      </c>
      <c r="E73" s="16" t="s">
        <v>21</v>
      </c>
      <c r="F73" s="16">
        <v>2018</v>
      </c>
      <c r="G73" s="16"/>
      <c r="H73" s="17"/>
      <c r="I73" s="16"/>
      <c r="J73" s="16"/>
      <c r="K73" s="16" t="s">
        <v>1543</v>
      </c>
      <c r="L73" s="16">
        <v>1.904</v>
      </c>
      <c r="M73" s="11">
        <v>2.429</v>
      </c>
      <c r="N73" s="16">
        <v>2</v>
      </c>
      <c r="O73" s="4" t="b">
        <v>0</v>
      </c>
      <c r="P73" s="4" t="b">
        <v>0</v>
      </c>
      <c r="Q73" s="4" t="b">
        <v>0</v>
      </c>
    </row>
    <row r="74" spans="1:17" ht="40.5">
      <c r="A74" s="9">
        <v>73</v>
      </c>
      <c r="B74" s="15" t="s">
        <v>1373</v>
      </c>
      <c r="C74" s="16" t="s">
        <v>1544</v>
      </c>
      <c r="D74" s="16" t="s">
        <v>1545</v>
      </c>
      <c r="E74" s="16" t="s">
        <v>21</v>
      </c>
      <c r="F74" s="16">
        <v>2018</v>
      </c>
      <c r="G74" s="16">
        <v>224</v>
      </c>
      <c r="H74" s="17"/>
      <c r="I74" s="16">
        <v>56</v>
      </c>
      <c r="J74" s="16">
        <v>67</v>
      </c>
      <c r="K74" s="16" t="s">
        <v>1546</v>
      </c>
      <c r="L74" s="16">
        <v>2.833</v>
      </c>
      <c r="M74" s="11">
        <v>3.034</v>
      </c>
      <c r="N74" s="16">
        <v>11</v>
      </c>
      <c r="O74" s="4" t="b">
        <v>0</v>
      </c>
      <c r="P74" s="4">
        <v>1</v>
      </c>
      <c r="Q74" s="4" t="b">
        <v>0</v>
      </c>
    </row>
    <row r="75" spans="1:17" ht="40.5">
      <c r="A75" s="9">
        <v>74</v>
      </c>
      <c r="B75" s="15" t="s">
        <v>1373</v>
      </c>
      <c r="C75" s="16" t="s">
        <v>1548</v>
      </c>
      <c r="D75" s="16" t="s">
        <v>1408</v>
      </c>
      <c r="E75" s="16" t="s">
        <v>21</v>
      </c>
      <c r="F75" s="16">
        <v>2018</v>
      </c>
      <c r="G75" s="16">
        <v>85</v>
      </c>
      <c r="H75" s="17">
        <v>2</v>
      </c>
      <c r="I75" s="16">
        <v>257</v>
      </c>
      <c r="J75" s="16">
        <v>265</v>
      </c>
      <c r="K75" s="16" t="s">
        <v>1409</v>
      </c>
      <c r="L75" s="16">
        <v>2.081</v>
      </c>
      <c r="M75" s="11">
        <v>2.186</v>
      </c>
      <c r="N75" s="16">
        <v>5</v>
      </c>
      <c r="O75" s="4" t="b">
        <v>0</v>
      </c>
      <c r="P75" s="4" t="b">
        <v>0</v>
      </c>
      <c r="Q75" s="4" t="b">
        <v>0</v>
      </c>
    </row>
    <row r="76" spans="1:17" ht="40.5">
      <c r="A76" s="9">
        <v>75</v>
      </c>
      <c r="B76" s="15" t="s">
        <v>1373</v>
      </c>
      <c r="C76" s="16" t="s">
        <v>1550</v>
      </c>
      <c r="D76" s="16" t="s">
        <v>1551</v>
      </c>
      <c r="E76" s="16" t="s">
        <v>21</v>
      </c>
      <c r="F76" s="16">
        <v>2018</v>
      </c>
      <c r="G76" s="16">
        <v>11</v>
      </c>
      <c r="H76" s="16"/>
      <c r="I76" s="16"/>
      <c r="J76" s="16"/>
      <c r="K76" s="16" t="s">
        <v>1552</v>
      </c>
      <c r="L76" s="16">
        <v>3.039</v>
      </c>
      <c r="M76" s="11">
        <v>4.45</v>
      </c>
      <c r="N76" s="16">
        <v>8</v>
      </c>
      <c r="O76" s="3"/>
      <c r="P76" s="3"/>
      <c r="Q76" s="3"/>
    </row>
    <row r="77" spans="1:17" ht="54">
      <c r="A77" s="9">
        <v>76</v>
      </c>
      <c r="B77" s="15" t="s">
        <v>1373</v>
      </c>
      <c r="C77" s="16" t="s">
        <v>1553</v>
      </c>
      <c r="D77" s="16" t="s">
        <v>1551</v>
      </c>
      <c r="E77" s="16" t="s">
        <v>21</v>
      </c>
      <c r="F77" s="16">
        <v>2018</v>
      </c>
      <c r="G77" s="16">
        <v>11</v>
      </c>
      <c r="H77" s="17"/>
      <c r="I77" s="16"/>
      <c r="J77" s="16"/>
      <c r="K77" s="16" t="s">
        <v>1552</v>
      </c>
      <c r="L77" s="16">
        <v>3.039</v>
      </c>
      <c r="M77" s="11">
        <v>4.45</v>
      </c>
      <c r="N77" s="16">
        <v>8</v>
      </c>
      <c r="O77" s="4" t="b">
        <v>0</v>
      </c>
      <c r="P77" s="4" t="b">
        <v>0</v>
      </c>
      <c r="Q77" s="4" t="b">
        <v>0</v>
      </c>
    </row>
    <row r="78" spans="1:17" ht="57">
      <c r="A78" s="9">
        <v>77</v>
      </c>
      <c r="B78" s="19" t="s">
        <v>1373</v>
      </c>
      <c r="C78" s="20" t="s">
        <v>1554</v>
      </c>
      <c r="D78" s="20" t="s">
        <v>1538</v>
      </c>
      <c r="E78" s="20" t="s">
        <v>419</v>
      </c>
      <c r="F78" s="20">
        <v>2018</v>
      </c>
      <c r="G78" s="20">
        <v>69</v>
      </c>
      <c r="H78" s="20">
        <v>18</v>
      </c>
      <c r="I78" s="20">
        <v>4495</v>
      </c>
      <c r="J78" s="20">
        <v>4495</v>
      </c>
      <c r="K78" s="20" t="s">
        <v>1539</v>
      </c>
      <c r="L78" s="20">
        <v>5.354</v>
      </c>
      <c r="M78" s="11">
        <v>6.044</v>
      </c>
      <c r="N78" s="15">
        <v>9</v>
      </c>
      <c r="O78" s="3"/>
      <c r="P78" s="3"/>
      <c r="Q78" s="3"/>
    </row>
    <row r="79" spans="1:17" ht="40.5">
      <c r="A79" s="9">
        <v>78</v>
      </c>
      <c r="B79" s="15" t="s">
        <v>1373</v>
      </c>
      <c r="C79" s="16" t="s">
        <v>1555</v>
      </c>
      <c r="D79" s="16" t="s">
        <v>1538</v>
      </c>
      <c r="E79" s="16" t="s">
        <v>21</v>
      </c>
      <c r="F79" s="16">
        <v>2018</v>
      </c>
      <c r="G79" s="16">
        <v>69</v>
      </c>
      <c r="H79" s="17">
        <v>16</v>
      </c>
      <c r="I79" s="16">
        <v>3949</v>
      </c>
      <c r="J79" s="16">
        <v>3961</v>
      </c>
      <c r="K79" s="16" t="s">
        <v>1539</v>
      </c>
      <c r="L79" s="16">
        <v>5.354</v>
      </c>
      <c r="M79" s="11">
        <v>6.044</v>
      </c>
      <c r="N79" s="16">
        <v>9</v>
      </c>
      <c r="O79" s="3"/>
      <c r="P79" s="3"/>
      <c r="Q79" s="3"/>
    </row>
    <row r="80" spans="1:17" ht="54">
      <c r="A80" s="9">
        <v>79</v>
      </c>
      <c r="B80" s="15" t="s">
        <v>1373</v>
      </c>
      <c r="C80" s="16" t="s">
        <v>1557</v>
      </c>
      <c r="D80" s="16" t="s">
        <v>1408</v>
      </c>
      <c r="E80" s="16" t="s">
        <v>21</v>
      </c>
      <c r="F80" s="16">
        <v>2018</v>
      </c>
      <c r="G80" s="16">
        <v>84</v>
      </c>
      <c r="H80" s="17">
        <v>2</v>
      </c>
      <c r="I80" s="16">
        <v>293</v>
      </c>
      <c r="J80" s="16">
        <v>301</v>
      </c>
      <c r="K80" s="16" t="s">
        <v>1409</v>
      </c>
      <c r="L80" s="16">
        <v>2.081</v>
      </c>
      <c r="M80" s="11">
        <v>2.186</v>
      </c>
      <c r="N80" s="16">
        <v>2</v>
      </c>
      <c r="O80" s="13" t="b">
        <v>0</v>
      </c>
      <c r="P80" s="13" t="b">
        <v>0</v>
      </c>
      <c r="Q80" s="4">
        <v>1</v>
      </c>
    </row>
    <row r="81" spans="1:17" ht="40.5">
      <c r="A81" s="9">
        <v>80</v>
      </c>
      <c r="B81" s="15" t="s">
        <v>1373</v>
      </c>
      <c r="C81" s="16" t="s">
        <v>1558</v>
      </c>
      <c r="D81" s="16" t="s">
        <v>959</v>
      </c>
      <c r="E81" s="16" t="s">
        <v>21</v>
      </c>
      <c r="F81" s="16">
        <v>2018</v>
      </c>
      <c r="G81" s="16">
        <v>27</v>
      </c>
      <c r="H81" s="17">
        <v>6</v>
      </c>
      <c r="I81" s="16">
        <v>3906</v>
      </c>
      <c r="J81" s="16">
        <v>3913</v>
      </c>
      <c r="K81" s="16" t="s">
        <v>961</v>
      </c>
      <c r="L81" s="16">
        <v>0.673</v>
      </c>
      <c r="M81" s="11">
        <v>0.611</v>
      </c>
      <c r="N81" s="16">
        <v>8</v>
      </c>
      <c r="O81" s="4" t="b">
        <v>0</v>
      </c>
      <c r="P81" s="4" t="b">
        <v>0</v>
      </c>
      <c r="Q81" s="4" t="b">
        <v>0</v>
      </c>
    </row>
    <row r="82" spans="1:17" ht="54">
      <c r="A82" s="9">
        <v>81</v>
      </c>
      <c r="B82" s="15" t="s">
        <v>1373</v>
      </c>
      <c r="C82" s="16" t="s">
        <v>1559</v>
      </c>
      <c r="D82" s="16" t="s">
        <v>1560</v>
      </c>
      <c r="E82" s="16" t="s">
        <v>21</v>
      </c>
      <c r="F82" s="16">
        <v>2018</v>
      </c>
      <c r="G82" s="16">
        <v>18</v>
      </c>
      <c r="H82" s="5">
        <v>23</v>
      </c>
      <c r="I82" s="22"/>
      <c r="J82" s="22"/>
      <c r="K82" s="16" t="s">
        <v>1561</v>
      </c>
      <c r="L82" s="16">
        <v>3.532</v>
      </c>
      <c r="M82" s="11">
        <v>3.469</v>
      </c>
      <c r="N82" s="16">
        <v>12</v>
      </c>
      <c r="O82" s="4" t="b">
        <v>0</v>
      </c>
      <c r="P82" s="4" t="b">
        <v>0</v>
      </c>
      <c r="Q82" s="4">
        <v>1</v>
      </c>
    </row>
    <row r="83" spans="1:17" ht="27">
      <c r="A83" s="9">
        <v>82</v>
      </c>
      <c r="B83" s="15" t="s">
        <v>1373</v>
      </c>
      <c r="C83" s="16" t="s">
        <v>1563</v>
      </c>
      <c r="D83" s="16" t="s">
        <v>1441</v>
      </c>
      <c r="E83" s="16" t="s">
        <v>21</v>
      </c>
      <c r="F83" s="16">
        <v>2018</v>
      </c>
      <c r="G83" s="16">
        <v>110</v>
      </c>
      <c r="H83" s="16">
        <v>1</v>
      </c>
      <c r="I83" s="16">
        <v>183</v>
      </c>
      <c r="J83" s="16">
        <v>192</v>
      </c>
      <c r="K83" s="16" t="s">
        <v>1442</v>
      </c>
      <c r="L83" s="16">
        <v>1.897</v>
      </c>
      <c r="M83" s="11">
        <v>1.985</v>
      </c>
      <c r="N83" s="16">
        <v>2</v>
      </c>
      <c r="O83" s="4" t="b">
        <v>0</v>
      </c>
      <c r="P83" s="4" t="b">
        <v>0</v>
      </c>
      <c r="Q83" s="4" t="b">
        <v>0</v>
      </c>
    </row>
    <row r="84" spans="1:17" ht="54">
      <c r="A84" s="9">
        <v>83</v>
      </c>
      <c r="B84" s="15" t="s">
        <v>1373</v>
      </c>
      <c r="C84" s="16" t="s">
        <v>1564</v>
      </c>
      <c r="D84" s="16" t="s">
        <v>1565</v>
      </c>
      <c r="E84" s="16" t="s">
        <v>21</v>
      </c>
      <c r="F84" s="16">
        <v>2018</v>
      </c>
      <c r="G84" s="16">
        <v>265</v>
      </c>
      <c r="H84" s="17"/>
      <c r="I84" s="16">
        <v>402</v>
      </c>
      <c r="J84" s="16">
        <v>412</v>
      </c>
      <c r="K84" s="16" t="s">
        <v>1566</v>
      </c>
      <c r="L84" s="16">
        <v>3.541</v>
      </c>
      <c r="M84" s="11">
        <v>4.354</v>
      </c>
      <c r="N84" s="16">
        <v>11</v>
      </c>
      <c r="O84" s="4" t="b">
        <v>0</v>
      </c>
      <c r="P84" s="4" t="b">
        <v>0</v>
      </c>
      <c r="Q84" s="4" t="b">
        <v>0</v>
      </c>
    </row>
    <row r="85" spans="1:17" ht="57">
      <c r="A85" s="9">
        <v>84</v>
      </c>
      <c r="B85" s="19" t="s">
        <v>1373</v>
      </c>
      <c r="C85" s="20" t="s">
        <v>1568</v>
      </c>
      <c r="D85" s="20" t="s">
        <v>507</v>
      </c>
      <c r="E85" s="20" t="s">
        <v>21</v>
      </c>
      <c r="F85" s="20">
        <v>2018</v>
      </c>
      <c r="G85" s="20">
        <v>9</v>
      </c>
      <c r="H85" s="20"/>
      <c r="I85" s="20"/>
      <c r="J85" s="20"/>
      <c r="K85" s="20" t="s">
        <v>508</v>
      </c>
      <c r="L85" s="20">
        <v>3.677</v>
      </c>
      <c r="M85" s="11">
        <v>4.353</v>
      </c>
      <c r="N85" s="15">
        <v>6</v>
      </c>
      <c r="O85" s="4" t="b">
        <v>0</v>
      </c>
      <c r="P85" s="4" t="b">
        <v>0</v>
      </c>
      <c r="Q85" s="4" t="b">
        <v>0</v>
      </c>
    </row>
    <row r="86" spans="1:17" ht="54">
      <c r="A86" s="9">
        <v>85</v>
      </c>
      <c r="B86" s="15" t="s">
        <v>1373</v>
      </c>
      <c r="C86" s="16" t="s">
        <v>1570</v>
      </c>
      <c r="D86" s="16" t="s">
        <v>1571</v>
      </c>
      <c r="E86" s="16" t="s">
        <v>21</v>
      </c>
      <c r="F86" s="16">
        <v>2018</v>
      </c>
      <c r="G86" s="16">
        <v>93</v>
      </c>
      <c r="H86" s="17">
        <v>5</v>
      </c>
      <c r="I86" s="16">
        <v>537</v>
      </c>
      <c r="J86" s="16">
        <v>544</v>
      </c>
      <c r="K86" s="16" t="s">
        <v>1572</v>
      </c>
      <c r="L86" s="16">
        <v>0.715</v>
      </c>
      <c r="M86" s="11">
        <v>0.763</v>
      </c>
      <c r="N86" s="16">
        <v>8</v>
      </c>
      <c r="O86" s="4" t="b">
        <v>0</v>
      </c>
      <c r="P86" s="4" t="b">
        <v>0</v>
      </c>
      <c r="Q86" s="4">
        <v>1</v>
      </c>
    </row>
    <row r="87" spans="1:17" ht="40.5">
      <c r="A87" s="9">
        <v>86</v>
      </c>
      <c r="B87" s="15" t="s">
        <v>1373</v>
      </c>
      <c r="C87" s="16" t="s">
        <v>1574</v>
      </c>
      <c r="D87" s="16" t="s">
        <v>1408</v>
      </c>
      <c r="E87" s="16" t="s">
        <v>21</v>
      </c>
      <c r="F87" s="16">
        <v>2018</v>
      </c>
      <c r="G87" s="16">
        <v>86</v>
      </c>
      <c r="H87" s="16">
        <v>2</v>
      </c>
      <c r="I87" s="16">
        <v>159</v>
      </c>
      <c r="J87" s="16">
        <v>167</v>
      </c>
      <c r="K87" s="16" t="s">
        <v>1409</v>
      </c>
      <c r="L87" s="16">
        <v>2.081</v>
      </c>
      <c r="M87" s="11">
        <v>2.186</v>
      </c>
      <c r="N87" s="17">
        <v>10</v>
      </c>
      <c r="O87" s="4" t="b">
        <v>0</v>
      </c>
      <c r="P87" s="4" t="b">
        <v>0</v>
      </c>
      <c r="Q87" s="4">
        <v>1</v>
      </c>
    </row>
    <row r="88" spans="1:17" ht="54">
      <c r="A88" s="9">
        <v>87</v>
      </c>
      <c r="B88" s="15" t="s">
        <v>1373</v>
      </c>
      <c r="C88" s="16" t="s">
        <v>1576</v>
      </c>
      <c r="D88" s="16" t="s">
        <v>1577</v>
      </c>
      <c r="E88" s="16" t="s">
        <v>21</v>
      </c>
      <c r="F88" s="16">
        <v>2018</v>
      </c>
      <c r="G88" s="16">
        <v>24</v>
      </c>
      <c r="H88" s="17">
        <v>4</v>
      </c>
      <c r="I88" s="16">
        <v>1685</v>
      </c>
      <c r="J88" s="16">
        <v>1707</v>
      </c>
      <c r="K88" s="16" t="s">
        <v>1578</v>
      </c>
      <c r="L88" s="16">
        <v>8.997</v>
      </c>
      <c r="M88" s="11">
        <v>9.791</v>
      </c>
      <c r="N88" s="16">
        <v>3</v>
      </c>
      <c r="O88" s="4" t="b">
        <v>0</v>
      </c>
      <c r="P88" s="4" t="b">
        <v>0</v>
      </c>
      <c r="Q88" s="4" t="b">
        <v>0</v>
      </c>
    </row>
    <row r="89" spans="1:17" ht="67.5">
      <c r="A89" s="9">
        <v>88</v>
      </c>
      <c r="B89" s="15" t="s">
        <v>1373</v>
      </c>
      <c r="C89" s="16" t="s">
        <v>1580</v>
      </c>
      <c r="D89" s="16" t="s">
        <v>1581</v>
      </c>
      <c r="E89" s="16" t="s">
        <v>21</v>
      </c>
      <c r="F89" s="16">
        <v>2018</v>
      </c>
      <c r="G89" s="16">
        <v>36</v>
      </c>
      <c r="H89" s="17">
        <v>1</v>
      </c>
      <c r="I89" s="16">
        <v>94</v>
      </c>
      <c r="J89" s="16">
        <v>106</v>
      </c>
      <c r="K89" s="16" t="s">
        <v>1582</v>
      </c>
      <c r="L89" s="16">
        <v>1.844</v>
      </c>
      <c r="M89" s="11">
        <v>1.857</v>
      </c>
      <c r="N89" s="16">
        <v>3</v>
      </c>
      <c r="O89" s="6" t="b">
        <v>0</v>
      </c>
      <c r="P89" s="6" t="b">
        <v>0</v>
      </c>
      <c r="Q89" s="6" t="b">
        <v>0</v>
      </c>
    </row>
    <row r="90" spans="1:17" ht="57">
      <c r="A90" s="9">
        <v>89</v>
      </c>
      <c r="B90" s="19" t="s">
        <v>1373</v>
      </c>
      <c r="C90" s="20" t="s">
        <v>1583</v>
      </c>
      <c r="D90" s="20" t="s">
        <v>1584</v>
      </c>
      <c r="E90" s="20" t="s">
        <v>21</v>
      </c>
      <c r="F90" s="20">
        <v>2018</v>
      </c>
      <c r="G90" s="20">
        <v>66</v>
      </c>
      <c r="H90" s="20">
        <v>4</v>
      </c>
      <c r="I90" s="12">
        <v>321</v>
      </c>
      <c r="J90" s="12">
        <v>328</v>
      </c>
      <c r="K90" s="20" t="s">
        <v>1585</v>
      </c>
      <c r="L90" s="20">
        <v>1.471</v>
      </c>
      <c r="M90" s="11">
        <v>1.848</v>
      </c>
      <c r="N90" s="15">
        <v>3</v>
      </c>
      <c r="O90" s="3"/>
      <c r="P90" s="3"/>
      <c r="Q90" s="3"/>
    </row>
    <row r="91" spans="1:17" ht="54">
      <c r="A91" s="9">
        <v>90</v>
      </c>
      <c r="B91" s="15" t="s">
        <v>1373</v>
      </c>
      <c r="C91" s="16" t="s">
        <v>1586</v>
      </c>
      <c r="D91" s="16" t="s">
        <v>1587</v>
      </c>
      <c r="E91" s="16" t="s">
        <v>21</v>
      </c>
      <c r="F91" s="16">
        <v>2018</v>
      </c>
      <c r="G91" s="16">
        <v>134</v>
      </c>
      <c r="H91" s="17">
        <v>2</v>
      </c>
      <c r="I91" s="16">
        <v>331</v>
      </c>
      <c r="J91" s="16">
        <v>344</v>
      </c>
      <c r="K91" s="16" t="s">
        <v>1588</v>
      </c>
      <c r="L91" s="16">
        <v>2.004</v>
      </c>
      <c r="M91" s="11">
        <v>2.016</v>
      </c>
      <c r="N91" s="16">
        <v>8</v>
      </c>
      <c r="O91" s="3"/>
      <c r="P91" s="3"/>
      <c r="Q91" s="3"/>
    </row>
    <row r="92" spans="1:17" ht="27">
      <c r="A92" s="9">
        <v>91</v>
      </c>
      <c r="B92" s="15" t="s">
        <v>1373</v>
      </c>
      <c r="C92" s="16" t="s">
        <v>1589</v>
      </c>
      <c r="D92" s="16" t="s">
        <v>1590</v>
      </c>
      <c r="E92" s="16" t="s">
        <v>21</v>
      </c>
      <c r="F92" s="16">
        <v>2018</v>
      </c>
      <c r="G92" s="16">
        <v>277</v>
      </c>
      <c r="H92" s="18"/>
      <c r="I92" s="16">
        <v>285</v>
      </c>
      <c r="J92" s="16">
        <v>295</v>
      </c>
      <c r="K92" s="16" t="s">
        <v>1591</v>
      </c>
      <c r="L92" s="16">
        <v>3.712</v>
      </c>
      <c r="M92" s="11">
        <v>3.802</v>
      </c>
      <c r="N92" s="16">
        <v>12</v>
      </c>
      <c r="O92" s="3"/>
      <c r="P92" s="3"/>
      <c r="Q92" s="3"/>
    </row>
    <row r="93" spans="1:17" ht="40.5">
      <c r="A93" s="9">
        <v>92</v>
      </c>
      <c r="B93" s="15" t="s">
        <v>1373</v>
      </c>
      <c r="C93" s="16" t="s">
        <v>1593</v>
      </c>
      <c r="D93" s="16" t="s">
        <v>1500</v>
      </c>
      <c r="E93" s="16" t="s">
        <v>21</v>
      </c>
      <c r="F93" s="16">
        <v>2018</v>
      </c>
      <c r="G93" s="16">
        <v>247</v>
      </c>
      <c r="H93" s="17">
        <v>5</v>
      </c>
      <c r="I93" s="16">
        <v>1089</v>
      </c>
      <c r="J93" s="16">
        <v>1098</v>
      </c>
      <c r="K93" s="16" t="s">
        <v>1501</v>
      </c>
      <c r="L93" s="16">
        <v>3.249</v>
      </c>
      <c r="M93" s="11">
        <v>3.46</v>
      </c>
      <c r="N93" s="16">
        <v>4</v>
      </c>
      <c r="O93" s="4" t="b">
        <v>0</v>
      </c>
      <c r="P93" s="4" t="b">
        <v>0</v>
      </c>
      <c r="Q93" s="4">
        <v>1</v>
      </c>
    </row>
    <row r="94" spans="1:17" ht="40.5">
      <c r="A94" s="9">
        <v>93</v>
      </c>
      <c r="B94" s="15" t="s">
        <v>1373</v>
      </c>
      <c r="C94" s="16" t="s">
        <v>1594</v>
      </c>
      <c r="D94" s="16" t="s">
        <v>1595</v>
      </c>
      <c r="E94" s="16" t="s">
        <v>225</v>
      </c>
      <c r="F94" s="16">
        <v>2018</v>
      </c>
      <c r="G94" s="16">
        <v>6</v>
      </c>
      <c r="H94" s="17">
        <v>1</v>
      </c>
      <c r="I94" s="16">
        <v>48</v>
      </c>
      <c r="J94" s="16">
        <v>59</v>
      </c>
      <c r="K94" s="16" t="s">
        <v>1596</v>
      </c>
      <c r="L94" s="16">
        <v>2.658</v>
      </c>
      <c r="M94" s="11">
        <v>0</v>
      </c>
      <c r="N94" s="16">
        <v>4</v>
      </c>
      <c r="O94" s="4" t="b">
        <v>0</v>
      </c>
      <c r="P94" s="4" t="b">
        <v>0</v>
      </c>
      <c r="Q94" s="4">
        <v>1</v>
      </c>
    </row>
    <row r="95" spans="1:17" ht="40.5">
      <c r="A95" s="9">
        <v>94</v>
      </c>
      <c r="B95" s="15" t="s">
        <v>1373</v>
      </c>
      <c r="C95" s="16" t="s">
        <v>1597</v>
      </c>
      <c r="D95" s="16" t="s">
        <v>1598</v>
      </c>
      <c r="E95" s="16" t="s">
        <v>21</v>
      </c>
      <c r="F95" s="16">
        <v>2018</v>
      </c>
      <c r="G95" s="16">
        <v>50</v>
      </c>
      <c r="H95" s="16">
        <v>1</v>
      </c>
      <c r="I95" s="16">
        <v>19</v>
      </c>
      <c r="J95" s="16">
        <v>28</v>
      </c>
      <c r="K95" s="16" t="s">
        <v>1599</v>
      </c>
      <c r="L95" s="16">
        <v>0.75</v>
      </c>
      <c r="M95" s="11">
        <v>0.844</v>
      </c>
      <c r="N95" s="16">
        <v>4</v>
      </c>
      <c r="O95" s="4" t="b">
        <v>0</v>
      </c>
      <c r="P95" s="4" t="b">
        <v>0</v>
      </c>
      <c r="Q95" s="4" t="b">
        <v>0</v>
      </c>
    </row>
    <row r="96" spans="1:17" ht="40.5">
      <c r="A96" s="9">
        <v>95</v>
      </c>
      <c r="B96" s="15" t="s">
        <v>1373</v>
      </c>
      <c r="C96" s="16" t="s">
        <v>1600</v>
      </c>
      <c r="D96" s="16" t="s">
        <v>1500</v>
      </c>
      <c r="E96" s="16" t="s">
        <v>21</v>
      </c>
      <c r="F96" s="16">
        <v>2018</v>
      </c>
      <c r="G96" s="16">
        <v>248</v>
      </c>
      <c r="H96" s="16">
        <v>5</v>
      </c>
      <c r="I96" s="16">
        <v>1319</v>
      </c>
      <c r="J96" s="16">
        <v>1328</v>
      </c>
      <c r="K96" s="16" t="s">
        <v>1501</v>
      </c>
      <c r="L96" s="16">
        <v>3.249</v>
      </c>
      <c r="M96" s="11">
        <v>3.46</v>
      </c>
      <c r="N96" s="17">
        <v>10</v>
      </c>
      <c r="O96" s="4" t="b">
        <v>0</v>
      </c>
      <c r="P96" s="4" t="b">
        <v>0</v>
      </c>
      <c r="Q96" s="4" t="b">
        <v>0</v>
      </c>
    </row>
    <row r="97" spans="1:17" ht="54">
      <c r="A97" s="9">
        <v>96</v>
      </c>
      <c r="B97" s="15" t="s">
        <v>1373</v>
      </c>
      <c r="C97" s="16" t="s">
        <v>1601</v>
      </c>
      <c r="D97" s="16" t="s">
        <v>1500</v>
      </c>
      <c r="E97" s="16" t="s">
        <v>419</v>
      </c>
      <c r="F97" s="16">
        <v>2018</v>
      </c>
      <c r="G97" s="16">
        <v>248</v>
      </c>
      <c r="H97" s="16">
        <v>5</v>
      </c>
      <c r="I97" s="16">
        <v>1329</v>
      </c>
      <c r="J97" s="16">
        <v>1329</v>
      </c>
      <c r="K97" s="16" t="s">
        <v>1501</v>
      </c>
      <c r="L97" s="16">
        <v>3.249</v>
      </c>
      <c r="M97" s="11">
        <v>3.46</v>
      </c>
      <c r="N97" s="17">
        <v>10</v>
      </c>
      <c r="O97" s="4" t="b">
        <v>0</v>
      </c>
      <c r="P97" s="4" t="b">
        <v>0</v>
      </c>
      <c r="Q97" s="4" t="b">
        <v>0</v>
      </c>
    </row>
    <row r="98" spans="1:17" ht="40.5">
      <c r="A98" s="9">
        <v>97</v>
      </c>
      <c r="B98" s="15" t="s">
        <v>1373</v>
      </c>
      <c r="C98" s="16" t="s">
        <v>1603</v>
      </c>
      <c r="D98" s="16" t="s">
        <v>1604</v>
      </c>
      <c r="E98" s="16" t="s">
        <v>21</v>
      </c>
      <c r="F98" s="16">
        <v>2018</v>
      </c>
      <c r="G98" s="16">
        <v>117</v>
      </c>
      <c r="H98" s="17"/>
      <c r="I98" s="16">
        <v>393</v>
      </c>
      <c r="J98" s="16">
        <v>403</v>
      </c>
      <c r="K98" s="16" t="s">
        <v>1605</v>
      </c>
      <c r="L98" s="16">
        <v>3.849</v>
      </c>
      <c r="M98" s="11">
        <v>4.072</v>
      </c>
      <c r="N98" s="16">
        <v>5</v>
      </c>
      <c r="O98" s="4" t="b">
        <v>0</v>
      </c>
      <c r="P98" s="4" t="b">
        <v>0</v>
      </c>
      <c r="Q98" s="4" t="b">
        <v>0</v>
      </c>
    </row>
    <row r="99" spans="1:17" ht="67.5">
      <c r="A99" s="9">
        <v>98</v>
      </c>
      <c r="B99" s="15" t="s">
        <v>1373</v>
      </c>
      <c r="C99" s="16" t="s">
        <v>1606</v>
      </c>
      <c r="D99" s="16" t="s">
        <v>1607</v>
      </c>
      <c r="E99" s="16" t="s">
        <v>21</v>
      </c>
      <c r="F99" s="16">
        <v>2018</v>
      </c>
      <c r="G99" s="16">
        <v>69</v>
      </c>
      <c r="H99" s="16">
        <v>6</v>
      </c>
      <c r="I99" s="16">
        <v>1105</v>
      </c>
      <c r="J99" s="16">
        <v>1116</v>
      </c>
      <c r="K99" s="16" t="s">
        <v>1608</v>
      </c>
      <c r="L99" s="16">
        <v>2.644</v>
      </c>
      <c r="M99" s="11">
        <v>3.398</v>
      </c>
      <c r="N99" s="16">
        <v>11</v>
      </c>
      <c r="O99" s="3"/>
      <c r="P99" s="3"/>
      <c r="Q99" s="3"/>
    </row>
    <row r="100" spans="1:17" ht="40.5">
      <c r="A100" s="9">
        <v>99</v>
      </c>
      <c r="B100" s="15" t="s">
        <v>1373</v>
      </c>
      <c r="C100" s="16" t="s">
        <v>1610</v>
      </c>
      <c r="D100" s="16" t="s">
        <v>1077</v>
      </c>
      <c r="E100" s="16" t="s">
        <v>21</v>
      </c>
      <c r="F100" s="16">
        <v>2018</v>
      </c>
      <c r="G100" s="16">
        <v>18</v>
      </c>
      <c r="H100" s="16">
        <v>9</v>
      </c>
      <c r="I100" s="17"/>
      <c r="J100" s="17"/>
      <c r="K100" s="16" t="s">
        <v>1078</v>
      </c>
      <c r="L100" s="16">
        <v>2.475</v>
      </c>
      <c r="M100" s="11">
        <v>3.014</v>
      </c>
      <c r="N100" s="17">
        <v>10</v>
      </c>
      <c r="O100" s="3"/>
      <c r="P100" s="3"/>
      <c r="Q100" s="3"/>
    </row>
    <row r="101" spans="1:17" ht="54">
      <c r="A101" s="9">
        <v>100</v>
      </c>
      <c r="B101" s="15" t="s">
        <v>1373</v>
      </c>
      <c r="C101" s="16" t="s">
        <v>1612</v>
      </c>
      <c r="D101" s="16" t="s">
        <v>1491</v>
      </c>
      <c r="E101" s="16" t="s">
        <v>21</v>
      </c>
      <c r="F101" s="16">
        <v>2018</v>
      </c>
      <c r="G101" s="16">
        <v>131</v>
      </c>
      <c r="H101" s="17">
        <v>9</v>
      </c>
      <c r="I101" s="17">
        <v>1967</v>
      </c>
      <c r="J101" s="17">
        <v>1986</v>
      </c>
      <c r="K101" s="16" t="s">
        <v>1492</v>
      </c>
      <c r="L101" s="16">
        <v>3.93</v>
      </c>
      <c r="M101" s="11">
        <v>4.062</v>
      </c>
      <c r="N101" s="16">
        <v>8</v>
      </c>
      <c r="O101" s="3"/>
      <c r="P101" s="3"/>
      <c r="Q101" s="3"/>
    </row>
    <row r="102" spans="1:17" ht="71.25">
      <c r="A102" s="9">
        <v>101</v>
      </c>
      <c r="B102" s="19" t="s">
        <v>1373</v>
      </c>
      <c r="C102" s="20" t="s">
        <v>1614</v>
      </c>
      <c r="D102" s="20" t="s">
        <v>1518</v>
      </c>
      <c r="E102" s="20" t="s">
        <v>21</v>
      </c>
      <c r="F102" s="20">
        <v>2018</v>
      </c>
      <c r="G102" s="20">
        <v>97</v>
      </c>
      <c r="H102" s="20">
        <v>43195</v>
      </c>
      <c r="I102" s="20">
        <v>325</v>
      </c>
      <c r="J102" s="20">
        <v>335</v>
      </c>
      <c r="K102" s="20" t="s">
        <v>1519</v>
      </c>
      <c r="L102" s="20">
        <v>3.543</v>
      </c>
      <c r="M102" s="11">
        <v>4.013</v>
      </c>
      <c r="N102" s="15">
        <v>8</v>
      </c>
      <c r="O102" s="3"/>
      <c r="P102" s="3"/>
      <c r="Q102" s="3"/>
    </row>
    <row r="103" spans="1:17" ht="27">
      <c r="A103" s="9">
        <v>102</v>
      </c>
      <c r="B103" s="15" t="s">
        <v>1373</v>
      </c>
      <c r="C103" s="16" t="s">
        <v>1615</v>
      </c>
      <c r="D103" s="16" t="s">
        <v>1441</v>
      </c>
      <c r="E103" s="16" t="s">
        <v>21</v>
      </c>
      <c r="F103" s="16">
        <v>2018</v>
      </c>
      <c r="G103" s="16">
        <v>110</v>
      </c>
      <c r="H103" s="16">
        <v>6</v>
      </c>
      <c r="I103" s="16">
        <v>2369</v>
      </c>
      <c r="J103" s="16">
        <v>2377</v>
      </c>
      <c r="K103" s="16" t="s">
        <v>1442</v>
      </c>
      <c r="L103" s="16">
        <v>1.897</v>
      </c>
      <c r="M103" s="11">
        <v>1.985</v>
      </c>
      <c r="N103" s="16">
        <v>11</v>
      </c>
      <c r="O103" s="4" t="b">
        <v>0</v>
      </c>
      <c r="P103" s="4" t="b">
        <v>0</v>
      </c>
      <c r="Q103" s="4" t="b">
        <v>0</v>
      </c>
    </row>
    <row r="104" spans="1:17" ht="27">
      <c r="A104" s="9">
        <v>103</v>
      </c>
      <c r="B104" s="15" t="s">
        <v>1373</v>
      </c>
      <c r="C104" s="16" t="s">
        <v>1617</v>
      </c>
      <c r="D104" s="16" t="s">
        <v>1618</v>
      </c>
      <c r="E104" s="16" t="s">
        <v>21</v>
      </c>
      <c r="F104" s="16">
        <v>2018</v>
      </c>
      <c r="G104" s="16">
        <v>12</v>
      </c>
      <c r="I104" s="17"/>
      <c r="J104" s="17"/>
      <c r="K104" s="16" t="s">
        <v>1619</v>
      </c>
      <c r="L104" s="16">
        <v>0.976</v>
      </c>
      <c r="M104" s="11">
        <v>1.146</v>
      </c>
      <c r="N104" s="16">
        <v>2</v>
      </c>
      <c r="O104" s="4" t="b">
        <v>0</v>
      </c>
      <c r="P104" s="4" t="b">
        <v>0</v>
      </c>
      <c r="Q104" s="4">
        <v>1</v>
      </c>
    </row>
    <row r="105" spans="1:17" ht="54">
      <c r="A105" s="9">
        <v>104</v>
      </c>
      <c r="B105" s="15" t="s">
        <v>1373</v>
      </c>
      <c r="C105" s="16" t="s">
        <v>1620</v>
      </c>
      <c r="D105" s="16" t="s">
        <v>1621</v>
      </c>
      <c r="E105" s="16" t="s">
        <v>21</v>
      </c>
      <c r="F105" s="16">
        <v>2018</v>
      </c>
      <c r="G105" s="16">
        <v>19</v>
      </c>
      <c r="H105" s="14">
        <v>1</v>
      </c>
      <c r="I105" s="16">
        <v>55</v>
      </c>
      <c r="J105" s="16">
        <v>78</v>
      </c>
      <c r="K105" s="16" t="s">
        <v>1622</v>
      </c>
      <c r="L105" s="16">
        <v>2.435</v>
      </c>
      <c r="M105" s="11">
        <v>3.275</v>
      </c>
      <c r="N105" s="16">
        <v>2</v>
      </c>
      <c r="O105" s="4" t="b">
        <v>0</v>
      </c>
      <c r="P105" s="4" t="b">
        <v>0</v>
      </c>
      <c r="Q105" s="4">
        <v>1</v>
      </c>
    </row>
    <row r="106" spans="1:17" ht="40.5">
      <c r="A106" s="9">
        <v>105</v>
      </c>
      <c r="B106" s="15" t="s">
        <v>1373</v>
      </c>
      <c r="C106" s="16" t="s">
        <v>1624</v>
      </c>
      <c r="D106" s="16" t="s">
        <v>1625</v>
      </c>
      <c r="E106" s="16" t="s">
        <v>21</v>
      </c>
      <c r="F106" s="16">
        <v>2018</v>
      </c>
      <c r="G106" s="16">
        <v>137</v>
      </c>
      <c r="H106" s="16">
        <v>1</v>
      </c>
      <c r="I106" s="16">
        <v>50</v>
      </c>
      <c r="J106" s="16">
        <v>59</v>
      </c>
      <c r="K106" s="16" t="s">
        <v>1626</v>
      </c>
      <c r="L106" s="16">
        <v>1.392</v>
      </c>
      <c r="M106" s="11">
        <v>1.648</v>
      </c>
      <c r="N106" s="16">
        <v>2</v>
      </c>
      <c r="O106" s="4" t="b">
        <v>0</v>
      </c>
      <c r="P106" s="4" t="b">
        <v>0</v>
      </c>
      <c r="Q106" s="4" t="b">
        <v>0</v>
      </c>
    </row>
    <row r="107" spans="1:17" ht="57">
      <c r="A107" s="9">
        <v>106</v>
      </c>
      <c r="B107" s="19" t="s">
        <v>1373</v>
      </c>
      <c r="C107" s="20" t="s">
        <v>1627</v>
      </c>
      <c r="D107" s="20" t="s">
        <v>1445</v>
      </c>
      <c r="E107" s="20" t="s">
        <v>21</v>
      </c>
      <c r="F107" s="20">
        <v>2018</v>
      </c>
      <c r="G107" s="20">
        <v>37</v>
      </c>
      <c r="H107" s="20">
        <v>2</v>
      </c>
      <c r="I107" s="20">
        <v>329</v>
      </c>
      <c r="J107" s="20">
        <v>346</v>
      </c>
      <c r="K107" s="20" t="s">
        <v>1446</v>
      </c>
      <c r="L107" s="20">
        <v>2.989</v>
      </c>
      <c r="M107" s="11">
        <v>2.992</v>
      </c>
      <c r="N107" s="15">
        <v>2</v>
      </c>
      <c r="O107" s="4" t="b">
        <v>0</v>
      </c>
      <c r="P107" s="4" t="b">
        <v>0</v>
      </c>
      <c r="Q107" s="4">
        <v>1</v>
      </c>
    </row>
    <row r="108" spans="1:17" ht="42.75">
      <c r="A108" s="9">
        <v>107</v>
      </c>
      <c r="B108" s="19" t="s">
        <v>1373</v>
      </c>
      <c r="C108" s="20" t="s">
        <v>1628</v>
      </c>
      <c r="D108" s="20" t="s">
        <v>1402</v>
      </c>
      <c r="E108" s="20" t="s">
        <v>21</v>
      </c>
      <c r="F108" s="20">
        <v>2018</v>
      </c>
      <c r="G108" s="20">
        <v>177</v>
      </c>
      <c r="H108" s="20">
        <v>2</v>
      </c>
      <c r="I108" s="20">
        <v>698</v>
      </c>
      <c r="J108" s="20">
        <v>712</v>
      </c>
      <c r="K108" s="20" t="s">
        <v>1403</v>
      </c>
      <c r="L108" s="20">
        <v>5.949</v>
      </c>
      <c r="M108" s="11">
        <v>6.62</v>
      </c>
      <c r="N108" s="15">
        <v>6</v>
      </c>
      <c r="O108" s="4" t="b">
        <v>0</v>
      </c>
      <c r="P108" s="4" t="b">
        <v>0</v>
      </c>
      <c r="Q108" s="4" t="b">
        <v>0</v>
      </c>
    </row>
    <row r="109" spans="1:17" ht="54">
      <c r="A109" s="9">
        <v>108</v>
      </c>
      <c r="B109" s="15" t="s">
        <v>1373</v>
      </c>
      <c r="C109" s="16" t="s">
        <v>1629</v>
      </c>
      <c r="D109" s="16" t="s">
        <v>1538</v>
      </c>
      <c r="E109" s="16" t="s">
        <v>21</v>
      </c>
      <c r="F109" s="16">
        <v>2018</v>
      </c>
      <c r="G109" s="16">
        <v>69</v>
      </c>
      <c r="H109" s="16">
        <v>18</v>
      </c>
      <c r="I109" s="16">
        <v>4433</v>
      </c>
      <c r="J109" s="16">
        <v>4442</v>
      </c>
      <c r="K109" s="16" t="s">
        <v>1539</v>
      </c>
      <c r="L109" s="16">
        <v>5.354</v>
      </c>
      <c r="M109" s="11">
        <v>6.044</v>
      </c>
      <c r="N109" s="16">
        <v>8</v>
      </c>
      <c r="O109" s="4" t="b">
        <v>0</v>
      </c>
      <c r="P109" s="4" t="b">
        <v>0</v>
      </c>
      <c r="Q109" s="4" t="b">
        <v>0</v>
      </c>
    </row>
    <row r="110" spans="1:17" ht="54">
      <c r="A110" s="9">
        <v>109</v>
      </c>
      <c r="B110" s="15" t="s">
        <v>1373</v>
      </c>
      <c r="C110" s="16" t="s">
        <v>1630</v>
      </c>
      <c r="D110" s="16" t="s">
        <v>1625</v>
      </c>
      <c r="E110" s="16" t="s">
        <v>21</v>
      </c>
      <c r="F110" s="16">
        <v>2018</v>
      </c>
      <c r="G110" s="16">
        <v>137</v>
      </c>
      <c r="H110" s="16">
        <v>5</v>
      </c>
      <c r="I110" s="16">
        <v>698</v>
      </c>
      <c r="J110" s="16">
        <v>705</v>
      </c>
      <c r="K110" s="16" t="s">
        <v>1626</v>
      </c>
      <c r="L110" s="16">
        <v>1.392</v>
      </c>
      <c r="M110" s="11">
        <v>1.648</v>
      </c>
      <c r="N110" s="17">
        <v>10</v>
      </c>
      <c r="O110" s="3"/>
      <c r="P110" s="3"/>
      <c r="Q110" s="3"/>
    </row>
    <row r="111" spans="1:17" ht="40.5">
      <c r="A111" s="9">
        <v>110</v>
      </c>
      <c r="B111" s="15" t="s">
        <v>1373</v>
      </c>
      <c r="C111" s="16" t="s">
        <v>1631</v>
      </c>
      <c r="D111" s="16" t="s">
        <v>1632</v>
      </c>
      <c r="E111" s="16" t="s">
        <v>21</v>
      </c>
      <c r="F111" s="16">
        <v>2018</v>
      </c>
      <c r="G111" s="16">
        <v>60</v>
      </c>
      <c r="H111" s="16">
        <v>11</v>
      </c>
      <c r="I111" s="16">
        <v>1097</v>
      </c>
      <c r="J111" s="16">
        <v>1118</v>
      </c>
      <c r="K111" s="16" t="s">
        <v>1633</v>
      </c>
      <c r="L111" s="16">
        <v>3.092</v>
      </c>
      <c r="M111" s="11">
        <v>3.483</v>
      </c>
      <c r="N111" s="16">
        <v>12</v>
      </c>
      <c r="O111"/>
      <c r="P111"/>
      <c r="Q111"/>
    </row>
    <row r="112" spans="1:17" ht="40.5">
      <c r="A112" s="9">
        <v>111</v>
      </c>
      <c r="B112" s="15" t="s">
        <v>1373</v>
      </c>
      <c r="C112" s="16" t="s">
        <v>1635</v>
      </c>
      <c r="D112" s="16" t="s">
        <v>112</v>
      </c>
      <c r="E112" s="16" t="s">
        <v>21</v>
      </c>
      <c r="F112" s="16">
        <v>2018</v>
      </c>
      <c r="G112" s="16">
        <v>17</v>
      </c>
      <c r="H112" s="17">
        <v>8</v>
      </c>
      <c r="I112" s="16">
        <v>1720</v>
      </c>
      <c r="J112" s="16">
        <v>1726</v>
      </c>
      <c r="K112" s="16" t="s">
        <v>113</v>
      </c>
      <c r="L112" s="16">
        <v>1.042</v>
      </c>
      <c r="M112" s="11">
        <v>1.19</v>
      </c>
      <c r="N112" s="16">
        <v>9</v>
      </c>
      <c r="O112" s="3"/>
      <c r="P112" s="3"/>
      <c r="Q112" s="3"/>
    </row>
    <row r="113" spans="1:17" ht="40.5">
      <c r="A113" s="9">
        <v>112</v>
      </c>
      <c r="B113" s="15" t="s">
        <v>1373</v>
      </c>
      <c r="C113" s="16" t="s">
        <v>1636</v>
      </c>
      <c r="D113" s="16" t="s">
        <v>1637</v>
      </c>
      <c r="E113" s="16" t="s">
        <v>1638</v>
      </c>
      <c r="F113" s="16">
        <v>2018</v>
      </c>
      <c r="G113" s="16">
        <v>45</v>
      </c>
      <c r="H113" s="16">
        <v>8</v>
      </c>
      <c r="I113" s="16">
        <v>463</v>
      </c>
      <c r="J113" s="16">
        <v>466</v>
      </c>
      <c r="K113" s="16" t="s">
        <v>1639</v>
      </c>
      <c r="L113" s="16">
        <v>4.066</v>
      </c>
      <c r="M113" s="11">
        <v>3.652</v>
      </c>
      <c r="N113" s="16">
        <v>11</v>
      </c>
      <c r="O113" s="4" t="b">
        <v>0</v>
      </c>
      <c r="P113" s="4" t="b">
        <v>0</v>
      </c>
      <c r="Q113" s="4">
        <v>1</v>
      </c>
    </row>
    <row r="114" spans="1:17" ht="42.75">
      <c r="A114" s="9">
        <v>113</v>
      </c>
      <c r="B114" s="19" t="s">
        <v>1373</v>
      </c>
      <c r="C114" s="20" t="s">
        <v>1641</v>
      </c>
      <c r="D114" s="20" t="s">
        <v>1491</v>
      </c>
      <c r="E114" s="20" t="s">
        <v>21</v>
      </c>
      <c r="F114" s="20">
        <v>2018</v>
      </c>
      <c r="G114" s="20">
        <v>131</v>
      </c>
      <c r="H114" s="20">
        <v>9</v>
      </c>
      <c r="I114" s="20">
        <v>1825</v>
      </c>
      <c r="J114" s="20">
        <v>1834</v>
      </c>
      <c r="K114" s="20" t="s">
        <v>1492</v>
      </c>
      <c r="L114" s="20">
        <v>3.93</v>
      </c>
      <c r="M114" s="11">
        <v>4.062</v>
      </c>
      <c r="N114" s="15">
        <v>8</v>
      </c>
      <c r="O114" s="13" t="b">
        <v>0</v>
      </c>
      <c r="P114" s="13" t="b">
        <v>0</v>
      </c>
      <c r="Q114" s="4">
        <v>1</v>
      </c>
    </row>
    <row r="115" spans="1:17" ht="54">
      <c r="A115" s="9">
        <v>114</v>
      </c>
      <c r="B115" s="15" t="s">
        <v>1373</v>
      </c>
      <c r="C115" s="16" t="s">
        <v>1642</v>
      </c>
      <c r="D115" s="16" t="s">
        <v>1491</v>
      </c>
      <c r="E115" s="16" t="s">
        <v>21</v>
      </c>
      <c r="F115" s="16">
        <v>2018</v>
      </c>
      <c r="G115" s="16">
        <v>131</v>
      </c>
      <c r="H115" s="17">
        <v>8</v>
      </c>
      <c r="I115" s="16">
        <v>1793</v>
      </c>
      <c r="J115" s="16">
        <v>1806</v>
      </c>
      <c r="K115" s="16" t="s">
        <v>1492</v>
      </c>
      <c r="L115" s="16">
        <v>3.93</v>
      </c>
      <c r="M115" s="11">
        <v>4.062</v>
      </c>
      <c r="N115" s="16">
        <v>8</v>
      </c>
      <c r="O115" s="13" t="b">
        <v>0</v>
      </c>
      <c r="P115" s="13" t="b">
        <v>0</v>
      </c>
      <c r="Q115" s="4" t="b">
        <v>0</v>
      </c>
    </row>
    <row r="116" spans="1:17" ht="40.5">
      <c r="A116" s="9">
        <v>115</v>
      </c>
      <c r="B116" s="15" t="s">
        <v>1373</v>
      </c>
      <c r="C116" s="16" t="s">
        <v>1644</v>
      </c>
      <c r="D116" s="16" t="s">
        <v>1645</v>
      </c>
      <c r="E116" s="16" t="s">
        <v>21</v>
      </c>
      <c r="F116" s="16">
        <v>2018</v>
      </c>
      <c r="G116" s="16">
        <v>88</v>
      </c>
      <c r="H116" s="17"/>
      <c r="I116" s="16">
        <v>40</v>
      </c>
      <c r="J116" s="16">
        <v>46</v>
      </c>
      <c r="K116" s="16" t="s">
        <v>1646</v>
      </c>
      <c r="L116" s="16">
        <v>3.667</v>
      </c>
      <c r="M116" s="11">
        <v>3.891</v>
      </c>
      <c r="N116" s="16">
        <v>3</v>
      </c>
      <c r="O116" s="3"/>
      <c r="P116" s="3"/>
      <c r="Q116" s="3"/>
    </row>
    <row r="117" spans="1:17" ht="54">
      <c r="A117" s="9">
        <v>116</v>
      </c>
      <c r="B117" s="15" t="s">
        <v>1373</v>
      </c>
      <c r="C117" s="16" t="s">
        <v>1647</v>
      </c>
      <c r="D117" s="16" t="s">
        <v>127</v>
      </c>
      <c r="E117" s="16" t="s">
        <v>21</v>
      </c>
      <c r="F117" s="16">
        <v>2018</v>
      </c>
      <c r="G117" s="16">
        <v>83</v>
      </c>
      <c r="H117" s="17">
        <v>5</v>
      </c>
      <c r="I117" s="16">
        <v>1326</v>
      </c>
      <c r="J117" s="16">
        <v>1332</v>
      </c>
      <c r="K117" s="16" t="s">
        <v>128</v>
      </c>
      <c r="L117" s="16">
        <v>2.018</v>
      </c>
      <c r="M117" s="11">
        <v>2.307</v>
      </c>
      <c r="N117" s="16">
        <v>5</v>
      </c>
      <c r="O117" s="4" t="b">
        <v>0</v>
      </c>
      <c r="P117" s="4" t="b">
        <v>0</v>
      </c>
      <c r="Q117" s="4" t="b">
        <v>0</v>
      </c>
    </row>
    <row r="118" spans="1:17" ht="54">
      <c r="A118" s="9">
        <v>117</v>
      </c>
      <c r="B118" s="15" t="s">
        <v>1373</v>
      </c>
      <c r="C118" s="16" t="s">
        <v>1648</v>
      </c>
      <c r="D118" s="16" t="s">
        <v>1645</v>
      </c>
      <c r="E118" s="16" t="s">
        <v>1649</v>
      </c>
      <c r="F118" s="16">
        <v>2018</v>
      </c>
      <c r="G118" s="16">
        <v>91</v>
      </c>
      <c r="H118" s="17"/>
      <c r="I118" s="16">
        <v>397</v>
      </c>
      <c r="J118" s="16">
        <v>403</v>
      </c>
      <c r="K118" s="16" t="s">
        <v>1646</v>
      </c>
      <c r="L118" s="16">
        <v>3.667</v>
      </c>
      <c r="M118" s="11">
        <v>3.891</v>
      </c>
      <c r="N118" s="16">
        <v>6</v>
      </c>
      <c r="O118" s="4" t="b">
        <v>0</v>
      </c>
      <c r="P118" s="4" t="b">
        <v>0</v>
      </c>
      <c r="Q118" s="4" t="b">
        <v>0</v>
      </c>
    </row>
    <row r="119" spans="1:17" ht="40.5">
      <c r="A119" s="9">
        <v>118</v>
      </c>
      <c r="B119" s="15" t="s">
        <v>1373</v>
      </c>
      <c r="C119" s="16" t="s">
        <v>1651</v>
      </c>
      <c r="D119" s="16" t="s">
        <v>591</v>
      </c>
      <c r="E119" s="16" t="s">
        <v>21</v>
      </c>
      <c r="F119" s="16">
        <v>2018</v>
      </c>
      <c r="G119" s="16">
        <v>9</v>
      </c>
      <c r="H119" s="17"/>
      <c r="I119" s="17"/>
      <c r="J119" s="17"/>
      <c r="K119" s="16" t="s">
        <v>592</v>
      </c>
      <c r="L119" s="16">
        <v>4.019</v>
      </c>
      <c r="M119" s="11">
        <v>4.557</v>
      </c>
      <c r="N119" s="16">
        <v>6</v>
      </c>
      <c r="O119" s="4" t="b">
        <v>0</v>
      </c>
      <c r="P119" s="4" t="b">
        <v>0</v>
      </c>
      <c r="Q119" s="4" t="b">
        <v>0</v>
      </c>
    </row>
    <row r="120" spans="1:17" ht="67.5">
      <c r="A120" s="9">
        <v>119</v>
      </c>
      <c r="B120" s="15" t="s">
        <v>1373</v>
      </c>
      <c r="C120" s="16" t="s">
        <v>1652</v>
      </c>
      <c r="D120" s="16" t="s">
        <v>999</v>
      </c>
      <c r="E120" s="16" t="s">
        <v>225</v>
      </c>
      <c r="F120" s="16">
        <v>2018</v>
      </c>
      <c r="G120" s="16"/>
      <c r="H120" s="17"/>
      <c r="I120" s="16"/>
      <c r="J120" s="16"/>
      <c r="K120" s="16" t="s">
        <v>1000</v>
      </c>
      <c r="L120" s="16">
        <v>0.841</v>
      </c>
      <c r="M120" s="11">
        <v>1.119</v>
      </c>
      <c r="N120" s="16">
        <v>4</v>
      </c>
      <c r="O120" s="4" t="b">
        <v>0</v>
      </c>
      <c r="P120" s="4" t="b">
        <v>0</v>
      </c>
      <c r="Q120" s="4" t="b">
        <v>0</v>
      </c>
    </row>
    <row r="121" spans="1:17" ht="40.5">
      <c r="A121" s="9">
        <v>120</v>
      </c>
      <c r="B121" s="15" t="s">
        <v>1373</v>
      </c>
      <c r="C121" s="16" t="s">
        <v>1654</v>
      </c>
      <c r="D121" s="16" t="s">
        <v>507</v>
      </c>
      <c r="E121" s="16" t="s">
        <v>21</v>
      </c>
      <c r="F121" s="16">
        <v>2018</v>
      </c>
      <c r="G121" s="16">
        <v>9</v>
      </c>
      <c r="H121" s="17"/>
      <c r="I121" s="16"/>
      <c r="J121" s="16"/>
      <c r="K121" s="16" t="s">
        <v>508</v>
      </c>
      <c r="L121" s="16">
        <v>3.677</v>
      </c>
      <c r="M121" s="11">
        <v>4.353</v>
      </c>
      <c r="N121" s="16">
        <v>3</v>
      </c>
      <c r="O121" s="4" t="b">
        <v>0</v>
      </c>
      <c r="P121" s="4" t="b">
        <v>0</v>
      </c>
      <c r="Q121" s="4" t="b">
        <v>0</v>
      </c>
    </row>
    <row r="122" spans="1:17" ht="40.5">
      <c r="A122" s="9">
        <v>121</v>
      </c>
      <c r="B122" s="15" t="s">
        <v>1373</v>
      </c>
      <c r="C122" s="16" t="s">
        <v>1655</v>
      </c>
      <c r="D122" s="16" t="s">
        <v>507</v>
      </c>
      <c r="E122" s="16" t="s">
        <v>21</v>
      </c>
      <c r="F122" s="16">
        <v>2018</v>
      </c>
      <c r="G122" s="16">
        <v>9</v>
      </c>
      <c r="H122" s="16"/>
      <c r="I122" s="16"/>
      <c r="J122" s="16"/>
      <c r="K122" s="16" t="s">
        <v>508</v>
      </c>
      <c r="L122" s="16">
        <v>3.677</v>
      </c>
      <c r="M122" s="11">
        <v>4.353</v>
      </c>
      <c r="N122" s="16">
        <v>8</v>
      </c>
      <c r="O122" s="6" t="b">
        <v>0</v>
      </c>
      <c r="P122" s="6" t="b">
        <v>0</v>
      </c>
      <c r="Q122" s="6" t="b">
        <v>0</v>
      </c>
    </row>
    <row r="123" spans="1:17" ht="54">
      <c r="A123" s="9">
        <v>122</v>
      </c>
      <c r="B123" s="15" t="s">
        <v>1373</v>
      </c>
      <c r="C123" s="16" t="s">
        <v>1657</v>
      </c>
      <c r="D123" s="16" t="s">
        <v>1394</v>
      </c>
      <c r="E123" s="16" t="s">
        <v>21</v>
      </c>
      <c r="F123" s="16">
        <v>2018</v>
      </c>
      <c r="G123" s="16">
        <v>16</v>
      </c>
      <c r="H123" s="16">
        <v>1</v>
      </c>
      <c r="I123" s="16">
        <v>50</v>
      </c>
      <c r="J123" s="16">
        <v>62</v>
      </c>
      <c r="K123" s="16" t="s">
        <v>1395</v>
      </c>
      <c r="L123" s="16">
        <v>6.305</v>
      </c>
      <c r="M123" s="11">
        <v>6.107</v>
      </c>
      <c r="N123" s="16">
        <v>2</v>
      </c>
      <c r="O123" s="4" t="b">
        <v>0</v>
      </c>
      <c r="P123" s="4" t="b">
        <v>0</v>
      </c>
      <c r="Q123" s="4" t="b">
        <v>0</v>
      </c>
    </row>
    <row r="124" spans="1:17" ht="54">
      <c r="A124" s="9">
        <v>123</v>
      </c>
      <c r="B124" s="15" t="s">
        <v>1373</v>
      </c>
      <c r="C124" s="16" t="s">
        <v>1658</v>
      </c>
      <c r="D124" s="16" t="s">
        <v>1408</v>
      </c>
      <c r="E124" s="16" t="s">
        <v>21</v>
      </c>
      <c r="F124" s="16">
        <v>2018</v>
      </c>
      <c r="G124" s="16">
        <v>84</v>
      </c>
      <c r="H124" s="17">
        <v>3</v>
      </c>
      <c r="I124" s="17">
        <v>561</v>
      </c>
      <c r="J124" s="17">
        <v>571</v>
      </c>
      <c r="K124" s="16" t="s">
        <v>1409</v>
      </c>
      <c r="L124" s="16">
        <v>2.081</v>
      </c>
      <c r="M124" s="11">
        <v>2.186</v>
      </c>
      <c r="N124" s="16">
        <v>3</v>
      </c>
      <c r="O124" s="13"/>
      <c r="P124" s="13"/>
      <c r="Q124" s="3"/>
    </row>
    <row r="125" spans="1:17" ht="54">
      <c r="A125" s="9">
        <v>124</v>
      </c>
      <c r="B125" s="15" t="s">
        <v>1373</v>
      </c>
      <c r="C125" s="16" t="s">
        <v>1659</v>
      </c>
      <c r="D125" s="16" t="s">
        <v>1660</v>
      </c>
      <c r="E125" s="16" t="s">
        <v>21</v>
      </c>
      <c r="F125" s="16">
        <v>2018</v>
      </c>
      <c r="G125" s="16">
        <v>42</v>
      </c>
      <c r="H125" s="16">
        <v>2</v>
      </c>
      <c r="I125" s="16">
        <v>159</v>
      </c>
      <c r="J125" s="16">
        <v>171</v>
      </c>
      <c r="K125" s="16" t="s">
        <v>1661</v>
      </c>
      <c r="L125" s="16">
        <v>1.066</v>
      </c>
      <c r="M125" s="11">
        <v>1.098</v>
      </c>
      <c r="N125" s="16">
        <v>5</v>
      </c>
      <c r="O125" s="4" t="b">
        <v>0</v>
      </c>
      <c r="P125" s="4" t="b">
        <v>0</v>
      </c>
      <c r="Q125" s="4" t="b">
        <v>0</v>
      </c>
    </row>
    <row r="126" spans="1:17" ht="54">
      <c r="A126" s="9">
        <v>125</v>
      </c>
      <c r="B126" s="15" t="s">
        <v>1373</v>
      </c>
      <c r="C126" s="16" t="s">
        <v>1662</v>
      </c>
      <c r="D126" s="16" t="s">
        <v>1445</v>
      </c>
      <c r="E126" s="16" t="s">
        <v>21</v>
      </c>
      <c r="F126" s="16">
        <v>2018</v>
      </c>
      <c r="G126" s="16">
        <v>37</v>
      </c>
      <c r="H126" s="16">
        <v>12</v>
      </c>
      <c r="I126" s="16">
        <v>1667</v>
      </c>
      <c r="J126" s="16">
        <v>1679</v>
      </c>
      <c r="K126" s="16" t="s">
        <v>1446</v>
      </c>
      <c r="L126" s="16">
        <v>2.989</v>
      </c>
      <c r="M126" s="11">
        <v>2.992</v>
      </c>
      <c r="N126" s="16">
        <v>11</v>
      </c>
      <c r="O126" s="4" t="b">
        <v>0</v>
      </c>
      <c r="P126" s="4" t="b">
        <v>0</v>
      </c>
      <c r="Q126" s="4" t="b">
        <v>0</v>
      </c>
    </row>
    <row r="127" spans="1:17" ht="40.5">
      <c r="A127" s="9">
        <v>126</v>
      </c>
      <c r="B127" s="15" t="s">
        <v>1373</v>
      </c>
      <c r="C127" s="16" t="s">
        <v>1663</v>
      </c>
      <c r="D127" s="16" t="s">
        <v>1590</v>
      </c>
      <c r="E127" s="16" t="s">
        <v>21</v>
      </c>
      <c r="F127" s="16">
        <v>2018</v>
      </c>
      <c r="G127" s="16">
        <v>277</v>
      </c>
      <c r="H127" s="18"/>
      <c r="I127" s="16">
        <v>89</v>
      </c>
      <c r="J127" s="16">
        <v>99</v>
      </c>
      <c r="K127" s="16" t="s">
        <v>1591</v>
      </c>
      <c r="L127" s="16">
        <v>3.712</v>
      </c>
      <c r="M127" s="11">
        <v>3.802</v>
      </c>
      <c r="N127" s="16">
        <v>12</v>
      </c>
      <c r="O127" s="3"/>
      <c r="P127" s="3"/>
      <c r="Q127" s="3"/>
    </row>
    <row r="128" spans="1:17" ht="40.5">
      <c r="A128" s="9">
        <v>127</v>
      </c>
      <c r="B128" s="15" t="s">
        <v>1373</v>
      </c>
      <c r="C128" s="16" t="s">
        <v>1665</v>
      </c>
      <c r="D128" s="16" t="s">
        <v>1666</v>
      </c>
      <c r="E128" s="16" t="s">
        <v>21</v>
      </c>
      <c r="F128" s="16">
        <v>2018</v>
      </c>
      <c r="G128" s="16">
        <v>17</v>
      </c>
      <c r="H128" s="16">
        <v>10</v>
      </c>
      <c r="I128" s="16">
        <v>1922</v>
      </c>
      <c r="J128" s="16">
        <v>1936</v>
      </c>
      <c r="K128" s="16" t="s">
        <v>1667</v>
      </c>
      <c r="L128" s="16">
        <v>5.236</v>
      </c>
      <c r="M128" s="11">
        <v>6.324</v>
      </c>
      <c r="N128" s="17">
        <v>10</v>
      </c>
      <c r="O128" s="4" t="b">
        <v>0</v>
      </c>
      <c r="P128" s="4">
        <v>1</v>
      </c>
      <c r="Q128" s="4" t="b">
        <v>0</v>
      </c>
    </row>
    <row r="129" spans="1:17" ht="54">
      <c r="A129" s="9">
        <v>128</v>
      </c>
      <c r="B129" s="15" t="s">
        <v>1373</v>
      </c>
      <c r="C129" s="16" t="s">
        <v>1668</v>
      </c>
      <c r="D129" s="16" t="s">
        <v>1526</v>
      </c>
      <c r="E129" s="16" t="s">
        <v>21</v>
      </c>
      <c r="F129" s="16">
        <v>2018</v>
      </c>
      <c r="G129" s="16">
        <v>19</v>
      </c>
      <c r="H129" s="16">
        <v>12</v>
      </c>
      <c r="I129" s="16">
        <v>2561</v>
      </c>
      <c r="J129" s="16">
        <v>2574</v>
      </c>
      <c r="K129" s="16" t="s">
        <v>1527</v>
      </c>
      <c r="L129" s="16">
        <v>4.188</v>
      </c>
      <c r="M129" s="11">
        <v>4.964</v>
      </c>
      <c r="N129" s="16">
        <v>11</v>
      </c>
      <c r="O129" s="4" t="b">
        <v>0</v>
      </c>
      <c r="P129" s="4" t="b">
        <v>0</v>
      </c>
      <c r="Q129" s="4" t="b">
        <v>0</v>
      </c>
    </row>
    <row r="130" spans="1:17" ht="40.5">
      <c r="A130" s="9">
        <v>129</v>
      </c>
      <c r="B130" s="15" t="s">
        <v>1373</v>
      </c>
      <c r="C130" s="16" t="s">
        <v>1670</v>
      </c>
      <c r="D130" s="16" t="s">
        <v>1671</v>
      </c>
      <c r="E130" s="16" t="s">
        <v>21</v>
      </c>
      <c r="F130" s="16">
        <v>2018</v>
      </c>
      <c r="G130" s="16">
        <v>166</v>
      </c>
      <c r="H130" s="16">
        <v>6</v>
      </c>
      <c r="I130" s="16">
        <v>379</v>
      </c>
      <c r="J130" s="16">
        <v>385</v>
      </c>
      <c r="K130" s="16" t="s">
        <v>1672</v>
      </c>
      <c r="L130" s="16">
        <v>0.823</v>
      </c>
      <c r="M130" s="11">
        <v>0.877</v>
      </c>
      <c r="N130" s="16">
        <v>5</v>
      </c>
      <c r="O130" s="4" t="b">
        <v>0</v>
      </c>
      <c r="P130" s="4">
        <v>1</v>
      </c>
      <c r="Q130" s="4" t="b">
        <v>0</v>
      </c>
    </row>
    <row r="131" spans="1:17" ht="81">
      <c r="A131" s="9">
        <v>130</v>
      </c>
      <c r="B131" s="15" t="s">
        <v>1373</v>
      </c>
      <c r="C131" s="16" t="s">
        <v>1673</v>
      </c>
      <c r="D131" s="16" t="s">
        <v>112</v>
      </c>
      <c r="E131" s="16" t="s">
        <v>21</v>
      </c>
      <c r="F131" s="16">
        <v>2018</v>
      </c>
      <c r="G131" s="16">
        <v>17</v>
      </c>
      <c r="H131" s="16">
        <v>3</v>
      </c>
      <c r="I131" s="16">
        <v>539</v>
      </c>
      <c r="J131" s="16">
        <v>553</v>
      </c>
      <c r="K131" s="16" t="s">
        <v>113</v>
      </c>
      <c r="L131" s="16">
        <v>1.042</v>
      </c>
      <c r="M131" s="11">
        <v>1.19</v>
      </c>
      <c r="N131" s="16">
        <v>6</v>
      </c>
      <c r="O131" s="4" t="b">
        <v>0</v>
      </c>
      <c r="P131" s="4" t="b">
        <v>0</v>
      </c>
      <c r="Q131" s="4" t="b">
        <v>0</v>
      </c>
    </row>
    <row r="132" spans="1:17" ht="40.5">
      <c r="A132" s="9">
        <v>131</v>
      </c>
      <c r="B132" s="15" t="s">
        <v>1373</v>
      </c>
      <c r="C132" s="16" t="s">
        <v>1674</v>
      </c>
      <c r="D132" s="16" t="s">
        <v>1581</v>
      </c>
      <c r="E132" s="16" t="s">
        <v>21</v>
      </c>
      <c r="F132" s="16">
        <v>2018</v>
      </c>
      <c r="G132" s="16">
        <v>36</v>
      </c>
      <c r="H132" s="16">
        <v>4</v>
      </c>
      <c r="I132" s="16">
        <v>605</v>
      </c>
      <c r="J132" s="16">
        <v>617</v>
      </c>
      <c r="K132" s="16" t="s">
        <v>1582</v>
      </c>
      <c r="L132" s="16">
        <v>1.844</v>
      </c>
      <c r="M132" s="11">
        <v>1.857</v>
      </c>
      <c r="N132" s="17">
        <v>10</v>
      </c>
      <c r="O132" s="4" t="b">
        <v>0</v>
      </c>
      <c r="P132" s="4" t="b">
        <v>0</v>
      </c>
      <c r="Q132" s="4" t="b">
        <v>0</v>
      </c>
    </row>
    <row r="133" spans="1:17" ht="40.5">
      <c r="A133" s="9">
        <v>132</v>
      </c>
      <c r="B133" s="15" t="s">
        <v>1373</v>
      </c>
      <c r="C133" s="16" t="s">
        <v>1676</v>
      </c>
      <c r="D133" s="16" t="s">
        <v>1450</v>
      </c>
      <c r="E133" s="16" t="s">
        <v>1638</v>
      </c>
      <c r="F133" s="16">
        <v>2018</v>
      </c>
      <c r="G133" s="16">
        <v>11</v>
      </c>
      <c r="H133" s="16">
        <v>6</v>
      </c>
      <c r="I133" s="16">
        <v>874</v>
      </c>
      <c r="J133" s="16">
        <v>878</v>
      </c>
      <c r="K133" s="16" t="s">
        <v>1451</v>
      </c>
      <c r="L133" s="16">
        <v>9.326</v>
      </c>
      <c r="M133" s="11">
        <v>8.065</v>
      </c>
      <c r="N133" s="16">
        <v>6</v>
      </c>
      <c r="O133" s="13" t="b">
        <v>0</v>
      </c>
      <c r="P133" s="13" t="b">
        <v>0</v>
      </c>
      <c r="Q133" s="4">
        <v>1</v>
      </c>
    </row>
    <row r="134" spans="1:17" ht="40.5">
      <c r="A134" s="9">
        <v>133</v>
      </c>
      <c r="B134" s="15" t="s">
        <v>1373</v>
      </c>
      <c r="C134" s="16" t="s">
        <v>1677</v>
      </c>
      <c r="D134" s="16" t="s">
        <v>1590</v>
      </c>
      <c r="E134" s="16" t="s">
        <v>21</v>
      </c>
      <c r="F134" s="16">
        <v>2018</v>
      </c>
      <c r="G134" s="16">
        <v>277</v>
      </c>
      <c r="H134" s="18"/>
      <c r="I134" s="16">
        <v>218</v>
      </c>
      <c r="J134" s="16">
        <v>228</v>
      </c>
      <c r="K134" s="16" t="s">
        <v>1591</v>
      </c>
      <c r="L134" s="16">
        <v>3.712</v>
      </c>
      <c r="M134" s="11">
        <v>3.802</v>
      </c>
      <c r="N134" s="16">
        <v>12</v>
      </c>
      <c r="O134" s="4" t="b">
        <v>0</v>
      </c>
      <c r="P134" s="4" t="b">
        <v>0</v>
      </c>
      <c r="Q134" s="4" t="b">
        <v>0</v>
      </c>
    </row>
    <row r="135" spans="1:17" ht="42.75">
      <c r="A135" s="9">
        <v>134</v>
      </c>
      <c r="B135" s="19" t="s">
        <v>1373</v>
      </c>
      <c r="C135" s="20" t="s">
        <v>1678</v>
      </c>
      <c r="D135" s="20" t="s">
        <v>1679</v>
      </c>
      <c r="E135" s="20" t="s">
        <v>21</v>
      </c>
      <c r="F135" s="20">
        <v>2018</v>
      </c>
      <c r="G135" s="20">
        <v>53</v>
      </c>
      <c r="H135" s="20">
        <v>4</v>
      </c>
      <c r="I135" s="20">
        <v>541</v>
      </c>
      <c r="J135" s="20">
        <v>546</v>
      </c>
      <c r="K135" s="20" t="s">
        <v>1680</v>
      </c>
      <c r="L135" s="20">
        <v>0.83</v>
      </c>
      <c r="M135" s="11">
        <v>1.033</v>
      </c>
      <c r="N135" s="15">
        <v>4</v>
      </c>
      <c r="O135" s="4" t="b">
        <v>0</v>
      </c>
      <c r="P135" s="4" t="b">
        <v>0</v>
      </c>
      <c r="Q135" s="4">
        <v>1</v>
      </c>
    </row>
    <row r="136" spans="1:17" ht="57">
      <c r="A136" s="9">
        <v>135</v>
      </c>
      <c r="B136" s="19" t="s">
        <v>1373</v>
      </c>
      <c r="C136" s="20" t="s">
        <v>1681</v>
      </c>
      <c r="D136" s="20" t="s">
        <v>1682</v>
      </c>
      <c r="E136" s="20" t="s">
        <v>21</v>
      </c>
      <c r="F136" s="20">
        <v>2018</v>
      </c>
      <c r="G136" s="20">
        <v>18</v>
      </c>
      <c r="H136" s="20">
        <v>1</v>
      </c>
      <c r="I136" s="20">
        <v>26</v>
      </c>
      <c r="J136" s="20">
        <v>36</v>
      </c>
      <c r="K136" s="20" t="s">
        <v>1683</v>
      </c>
      <c r="L136" s="20">
        <v>0.395</v>
      </c>
      <c r="M136" s="11">
        <v>0.342</v>
      </c>
      <c r="N136" s="15">
        <v>5</v>
      </c>
      <c r="O136" s="4" t="b">
        <v>0</v>
      </c>
      <c r="P136" s="4">
        <v>1</v>
      </c>
      <c r="Q136" s="4" t="b">
        <v>0</v>
      </c>
    </row>
    <row r="137" spans="1:17" ht="40.5">
      <c r="A137" s="9">
        <v>136</v>
      </c>
      <c r="B137" s="15" t="s">
        <v>1373</v>
      </c>
      <c r="C137" s="16" t="s">
        <v>1684</v>
      </c>
      <c r="D137" s="16" t="s">
        <v>376</v>
      </c>
      <c r="E137" s="16" t="s">
        <v>21</v>
      </c>
      <c r="F137" s="16">
        <v>2018</v>
      </c>
      <c r="G137" s="16">
        <v>19</v>
      </c>
      <c r="H137" s="5">
        <v>8</v>
      </c>
      <c r="I137" s="16">
        <v>581</v>
      </c>
      <c r="J137" s="16">
        <v>595</v>
      </c>
      <c r="K137" s="16" t="s">
        <v>377</v>
      </c>
      <c r="L137" s="16">
        <v>1.815</v>
      </c>
      <c r="M137" s="11">
        <v>1.798</v>
      </c>
      <c r="N137" s="16">
        <v>8</v>
      </c>
      <c r="O137" s="4" t="b">
        <v>0</v>
      </c>
      <c r="P137" s="4" t="b">
        <v>0</v>
      </c>
      <c r="Q137" s="4" t="b">
        <v>0</v>
      </c>
    </row>
    <row r="138" spans="1:17" ht="54">
      <c r="A138" s="9">
        <v>137</v>
      </c>
      <c r="B138" s="15" t="s">
        <v>1373</v>
      </c>
      <c r="C138" s="16" t="s">
        <v>1685</v>
      </c>
      <c r="D138" s="16" t="s">
        <v>1686</v>
      </c>
      <c r="E138" s="16" t="s">
        <v>21</v>
      </c>
      <c r="F138" s="16">
        <v>2018</v>
      </c>
      <c r="G138" s="16">
        <v>56</v>
      </c>
      <c r="H138" s="16">
        <v>4</v>
      </c>
      <c r="I138" s="16">
        <v>1212</v>
      </c>
      <c r="J138" s="16">
        <v>1217</v>
      </c>
      <c r="K138" s="16" t="s">
        <v>1687</v>
      </c>
      <c r="L138" s="16">
        <v>1.74</v>
      </c>
      <c r="M138" s="11">
        <v>2.137</v>
      </c>
      <c r="N138" s="16">
        <v>9</v>
      </c>
      <c r="O138" s="4" t="b">
        <v>0</v>
      </c>
      <c r="P138" s="4" t="b">
        <v>0</v>
      </c>
      <c r="Q138" s="4" t="b">
        <v>0</v>
      </c>
    </row>
    <row r="139" spans="1:17" ht="40.5">
      <c r="A139" s="9">
        <v>138</v>
      </c>
      <c r="B139" s="15" t="s">
        <v>1373</v>
      </c>
      <c r="C139" s="16" t="s">
        <v>1688</v>
      </c>
      <c r="D139" s="16" t="s">
        <v>1689</v>
      </c>
      <c r="E139" s="16" t="s">
        <v>21</v>
      </c>
      <c r="F139" s="16">
        <v>2018</v>
      </c>
      <c r="G139" s="16">
        <v>47</v>
      </c>
      <c r="H139" s="16">
        <v>3</v>
      </c>
      <c r="I139" s="16">
        <v>671</v>
      </c>
      <c r="J139" s="16">
        <v>676</v>
      </c>
      <c r="K139" s="16" t="s">
        <v>1690</v>
      </c>
      <c r="L139" s="16">
        <v>0.214</v>
      </c>
      <c r="M139" s="11">
        <v>0.31</v>
      </c>
      <c r="N139" s="16">
        <v>11</v>
      </c>
      <c r="O139" s="4" t="b">
        <v>0</v>
      </c>
      <c r="P139" s="4" t="b">
        <v>0</v>
      </c>
      <c r="Q139" s="4" t="b">
        <v>0</v>
      </c>
    </row>
    <row r="140" spans="1:17" ht="54">
      <c r="A140" s="9">
        <v>139</v>
      </c>
      <c r="B140" s="15" t="s">
        <v>1373</v>
      </c>
      <c r="C140" s="16" t="s">
        <v>1691</v>
      </c>
      <c r="D140" s="16" t="s">
        <v>1408</v>
      </c>
      <c r="E140" s="16" t="s">
        <v>21</v>
      </c>
      <c r="F140" s="16">
        <v>2018</v>
      </c>
      <c r="G140" s="16">
        <v>84</v>
      </c>
      <c r="H140" s="16">
        <v>1</v>
      </c>
      <c r="I140" s="16">
        <v>191</v>
      </c>
      <c r="J140" s="16">
        <v>205</v>
      </c>
      <c r="K140" s="16" t="s">
        <v>1409</v>
      </c>
      <c r="L140" s="16">
        <v>2.081</v>
      </c>
      <c r="M140" s="11">
        <v>2.186</v>
      </c>
      <c r="N140" s="16">
        <v>2</v>
      </c>
      <c r="O140" s="3"/>
      <c r="P140" s="3"/>
      <c r="Q140" s="3"/>
    </row>
    <row r="141" spans="1:17" ht="54">
      <c r="A141" s="9">
        <v>140</v>
      </c>
      <c r="B141" s="15" t="s">
        <v>1373</v>
      </c>
      <c r="C141" s="16" t="s">
        <v>1693</v>
      </c>
      <c r="D141" s="16" t="s">
        <v>234</v>
      </c>
      <c r="E141" s="16" t="s">
        <v>21</v>
      </c>
      <c r="F141" s="16">
        <v>2018</v>
      </c>
      <c r="G141" s="16">
        <v>19</v>
      </c>
      <c r="H141" s="16">
        <v>6</v>
      </c>
      <c r="I141" s="16"/>
      <c r="J141" s="16"/>
      <c r="K141" s="16" t="s">
        <v>235</v>
      </c>
      <c r="L141" s="16">
        <v>3.687</v>
      </c>
      <c r="M141" s="11">
        <v>3.878</v>
      </c>
      <c r="N141" s="16">
        <v>8</v>
      </c>
      <c r="O141" s="4" t="b">
        <v>0</v>
      </c>
      <c r="P141" s="4" t="b">
        <v>0</v>
      </c>
      <c r="Q141" s="4" t="b">
        <v>0</v>
      </c>
    </row>
    <row r="142" spans="1:17" ht="40.5">
      <c r="A142" s="9">
        <v>141</v>
      </c>
      <c r="B142" s="15" t="s">
        <v>1373</v>
      </c>
      <c r="C142" s="16" t="s">
        <v>1695</v>
      </c>
      <c r="D142" s="16" t="s">
        <v>1696</v>
      </c>
      <c r="E142" s="16" t="s">
        <v>21</v>
      </c>
      <c r="F142" s="16">
        <v>2018</v>
      </c>
      <c r="G142" s="16">
        <v>213</v>
      </c>
      <c r="H142" s="17"/>
      <c r="I142" s="17">
        <v>142</v>
      </c>
      <c r="J142" s="17">
        <v>150</v>
      </c>
      <c r="K142" s="16" t="s">
        <v>1697</v>
      </c>
      <c r="L142" s="16">
        <v>4.005</v>
      </c>
      <c r="M142" s="11">
        <v>4.449</v>
      </c>
      <c r="N142" s="16">
        <v>4</v>
      </c>
      <c r="O142" s="4" t="b">
        <v>0</v>
      </c>
      <c r="P142" s="4">
        <v>1</v>
      </c>
      <c r="Q142" s="4" t="b">
        <v>0</v>
      </c>
    </row>
    <row r="143" spans="1:17" ht="54">
      <c r="A143" s="9">
        <v>142</v>
      </c>
      <c r="B143" s="15" t="s">
        <v>1373</v>
      </c>
      <c r="C143" s="16" t="s">
        <v>1699</v>
      </c>
      <c r="D143" s="16" t="s">
        <v>1390</v>
      </c>
      <c r="E143" s="16" t="s">
        <v>21</v>
      </c>
      <c r="F143" s="16">
        <v>2018</v>
      </c>
      <c r="G143" s="16">
        <v>69</v>
      </c>
      <c r="H143" s="5">
        <v>2</v>
      </c>
      <c r="I143" s="16">
        <v>131</v>
      </c>
      <c r="J143" s="16">
        <v>141</v>
      </c>
      <c r="K143" s="16" t="s">
        <v>1391</v>
      </c>
      <c r="L143" s="16">
        <v>1.354</v>
      </c>
      <c r="M143" s="11">
        <v>1.827</v>
      </c>
      <c r="N143" s="16">
        <v>2</v>
      </c>
      <c r="O143" s="4" t="b">
        <v>0</v>
      </c>
      <c r="P143" s="4" t="b">
        <v>0</v>
      </c>
      <c r="Q143" s="4">
        <v>1</v>
      </c>
    </row>
    <row r="144" spans="1:17" ht="57">
      <c r="A144" s="9">
        <v>143</v>
      </c>
      <c r="B144" s="19" t="s">
        <v>1373</v>
      </c>
      <c r="C144" s="20" t="s">
        <v>1700</v>
      </c>
      <c r="D144" s="20" t="s">
        <v>1701</v>
      </c>
      <c r="E144" s="20" t="s">
        <v>21</v>
      </c>
      <c r="F144" s="20">
        <v>2018</v>
      </c>
      <c r="G144" s="20">
        <v>38</v>
      </c>
      <c r="H144" s="12">
        <v>10</v>
      </c>
      <c r="I144" s="20"/>
      <c r="J144" s="20"/>
      <c r="K144" s="20" t="s">
        <v>1702</v>
      </c>
      <c r="L144" s="20">
        <v>2.077</v>
      </c>
      <c r="M144" s="11">
        <v>2.39</v>
      </c>
      <c r="N144" s="15">
        <v>9</v>
      </c>
      <c r="O144" s="4" t="b">
        <v>0</v>
      </c>
      <c r="P144" s="4" t="b">
        <v>0</v>
      </c>
      <c r="Q144" s="4" t="b">
        <v>0</v>
      </c>
    </row>
    <row r="145" spans="1:17" ht="54">
      <c r="A145" s="9">
        <v>144</v>
      </c>
      <c r="B145" s="15" t="s">
        <v>1373</v>
      </c>
      <c r="C145" s="16" t="s">
        <v>1704</v>
      </c>
      <c r="D145" s="16" t="s">
        <v>108</v>
      </c>
      <c r="E145" s="16" t="s">
        <v>21</v>
      </c>
      <c r="F145" s="16">
        <v>2018</v>
      </c>
      <c r="G145" s="16">
        <v>19</v>
      </c>
      <c r="H145" s="3"/>
      <c r="K145" s="16" t="s">
        <v>109</v>
      </c>
      <c r="L145" s="16">
        <v>3.73</v>
      </c>
      <c r="M145" s="11">
        <v>4.257</v>
      </c>
      <c r="N145" s="16">
        <v>9</v>
      </c>
      <c r="O145" s="4" t="b">
        <v>0</v>
      </c>
      <c r="P145" s="4" t="b">
        <v>0</v>
      </c>
      <c r="Q145" s="4" t="b">
        <v>0</v>
      </c>
    </row>
    <row r="146" spans="1:17" ht="57">
      <c r="A146" s="9">
        <v>145</v>
      </c>
      <c r="B146" s="19" t="s">
        <v>1373</v>
      </c>
      <c r="C146" s="20" t="s">
        <v>1706</v>
      </c>
      <c r="D146" s="20" t="s">
        <v>1462</v>
      </c>
      <c r="E146" s="20" t="s">
        <v>21</v>
      </c>
      <c r="F146" s="20">
        <v>2018</v>
      </c>
      <c r="G146" s="20">
        <v>10</v>
      </c>
      <c r="H146" s="20">
        <v>8</v>
      </c>
      <c r="I146" s="20"/>
      <c r="J146" s="20"/>
      <c r="K146" s="15" t="s">
        <v>1463</v>
      </c>
      <c r="L146" s="15">
        <v>3.406</v>
      </c>
      <c r="M146" s="11">
        <v>3.952</v>
      </c>
      <c r="N146" s="16">
        <v>9</v>
      </c>
      <c r="O146" s="3"/>
      <c r="P146" s="3"/>
      <c r="Q146" s="3"/>
    </row>
    <row r="147" spans="1:17" ht="40.5">
      <c r="A147" s="9">
        <v>146</v>
      </c>
      <c r="B147" s="15" t="s">
        <v>1373</v>
      </c>
      <c r="C147" s="16" t="s">
        <v>1708</v>
      </c>
      <c r="D147" s="16" t="s">
        <v>593</v>
      </c>
      <c r="E147" s="16" t="s">
        <v>21</v>
      </c>
      <c r="F147" s="16">
        <v>2018</v>
      </c>
      <c r="G147" s="16">
        <v>127</v>
      </c>
      <c r="H147" s="17"/>
      <c r="I147" s="17">
        <v>25</v>
      </c>
      <c r="J147" s="17">
        <v>31</v>
      </c>
      <c r="K147" s="16" t="s">
        <v>594</v>
      </c>
      <c r="L147" s="16">
        <v>2.718</v>
      </c>
      <c r="M147" s="11">
        <v>3.217</v>
      </c>
      <c r="N147" s="16">
        <v>6</v>
      </c>
      <c r="O147" s="4" t="b">
        <v>0</v>
      </c>
      <c r="P147" s="4" t="b">
        <v>0</v>
      </c>
      <c r="Q147" s="4" t="b">
        <v>0</v>
      </c>
    </row>
    <row r="148" spans="1:17" ht="54">
      <c r="A148" s="9">
        <v>147</v>
      </c>
      <c r="B148" s="15" t="s">
        <v>1373</v>
      </c>
      <c r="C148" s="16" t="s">
        <v>1709</v>
      </c>
      <c r="D148" s="16" t="s">
        <v>1710</v>
      </c>
      <c r="E148" s="16" t="s">
        <v>21</v>
      </c>
      <c r="F148" s="16">
        <v>2018</v>
      </c>
      <c r="G148" s="16">
        <v>4403</v>
      </c>
      <c r="H148" s="17">
        <v>1</v>
      </c>
      <c r="I148" s="17">
        <v>50</v>
      </c>
      <c r="J148" s="17">
        <v>60</v>
      </c>
      <c r="K148" s="16" t="s">
        <v>1711</v>
      </c>
      <c r="L148" s="16">
        <v>0.931</v>
      </c>
      <c r="M148" s="11">
        <v>0.982</v>
      </c>
      <c r="N148" s="16">
        <v>4</v>
      </c>
      <c r="O148" s="4" t="b">
        <v>0</v>
      </c>
      <c r="P148" s="4">
        <v>1</v>
      </c>
      <c r="Q148" s="4" t="b">
        <v>0</v>
      </c>
    </row>
    <row r="149" spans="1:17" ht="54">
      <c r="A149" s="9">
        <v>148</v>
      </c>
      <c r="B149" s="15" t="s">
        <v>1373</v>
      </c>
      <c r="C149" s="16" t="s">
        <v>1712</v>
      </c>
      <c r="D149" s="16" t="s">
        <v>1713</v>
      </c>
      <c r="E149" s="16" t="s">
        <v>21</v>
      </c>
      <c r="F149" s="16">
        <v>2018</v>
      </c>
      <c r="G149" s="16">
        <v>59</v>
      </c>
      <c r="H149" s="16">
        <v>10</v>
      </c>
      <c r="I149" s="16">
        <v>2129</v>
      </c>
      <c r="J149" s="16">
        <v>2142</v>
      </c>
      <c r="K149" s="16" t="s">
        <v>1714</v>
      </c>
      <c r="L149" s="16">
        <v>4.059</v>
      </c>
      <c r="M149" s="11">
        <v>4.454</v>
      </c>
      <c r="N149" s="16">
        <v>11</v>
      </c>
      <c r="O149" s="4" t="b">
        <v>0</v>
      </c>
      <c r="P149" s="4" t="b">
        <v>0</v>
      </c>
      <c r="Q149" s="4" t="b">
        <v>0</v>
      </c>
    </row>
    <row r="150" spans="1:17" ht="67.5">
      <c r="A150" s="9">
        <v>149</v>
      </c>
      <c r="B150" s="15" t="s">
        <v>1373</v>
      </c>
      <c r="C150" s="16" t="s">
        <v>1716</v>
      </c>
      <c r="D150" s="16" t="s">
        <v>108</v>
      </c>
      <c r="E150" s="16" t="s">
        <v>21</v>
      </c>
      <c r="F150" s="16">
        <v>2018</v>
      </c>
      <c r="G150" s="16">
        <v>19</v>
      </c>
      <c r="H150" s="17"/>
      <c r="I150" s="17"/>
      <c r="J150" s="17"/>
      <c r="K150" s="16" t="s">
        <v>109</v>
      </c>
      <c r="L150" s="16">
        <v>3.73</v>
      </c>
      <c r="M150" s="11">
        <v>4.257</v>
      </c>
      <c r="N150" s="16">
        <v>4</v>
      </c>
      <c r="O150" s="4" t="b">
        <v>0</v>
      </c>
      <c r="P150" s="4" t="b">
        <v>0</v>
      </c>
      <c r="Q150" s="4" t="b">
        <v>0</v>
      </c>
    </row>
    <row r="151" spans="1:17" ht="54">
      <c r="A151" s="9">
        <v>150</v>
      </c>
      <c r="B151" s="15" t="s">
        <v>1373</v>
      </c>
      <c r="C151" s="16" t="s">
        <v>1717</v>
      </c>
      <c r="D151" s="16" t="s">
        <v>1491</v>
      </c>
      <c r="E151" s="16" t="s">
        <v>21</v>
      </c>
      <c r="F151" s="16">
        <v>2018</v>
      </c>
      <c r="G151" s="16">
        <v>131</v>
      </c>
      <c r="H151" s="16">
        <v>12</v>
      </c>
      <c r="I151" s="16">
        <v>2613</v>
      </c>
      <c r="J151" s="16">
        <v>2620</v>
      </c>
      <c r="K151" s="16" t="s">
        <v>1492</v>
      </c>
      <c r="L151" s="16">
        <v>3.93</v>
      </c>
      <c r="M151" s="11">
        <v>4.062</v>
      </c>
      <c r="N151" s="16">
        <v>11</v>
      </c>
      <c r="O151" s="4" t="b">
        <v>0</v>
      </c>
      <c r="P151" s="4" t="b">
        <v>0</v>
      </c>
      <c r="Q151" s="4" t="b">
        <v>0</v>
      </c>
    </row>
    <row r="152" spans="1:17" ht="40.5">
      <c r="A152" s="9">
        <v>151</v>
      </c>
      <c r="B152" s="15" t="s">
        <v>1373</v>
      </c>
      <c r="C152" s="16" t="s">
        <v>1719</v>
      </c>
      <c r="D152" s="16" t="s">
        <v>1720</v>
      </c>
      <c r="E152" s="16" t="s">
        <v>21</v>
      </c>
      <c r="F152" s="16">
        <v>2018</v>
      </c>
      <c r="G152" s="16">
        <v>217</v>
      </c>
      <c r="H152" s="5">
        <v>2</v>
      </c>
      <c r="I152" s="16">
        <v>883</v>
      </c>
      <c r="J152" s="16">
        <v>895</v>
      </c>
      <c r="K152" s="16" t="s">
        <v>1721</v>
      </c>
      <c r="L152" s="16">
        <v>7.433</v>
      </c>
      <c r="M152" s="11">
        <v>7.833</v>
      </c>
      <c r="N152" s="16">
        <v>2</v>
      </c>
      <c r="O152" s="4" t="b">
        <v>0</v>
      </c>
      <c r="P152" s="4" t="b">
        <v>0</v>
      </c>
      <c r="Q152" s="4" t="b">
        <v>0</v>
      </c>
    </row>
    <row r="153" spans="1:17" ht="27">
      <c r="A153" s="9">
        <v>152</v>
      </c>
      <c r="B153" s="15" t="s">
        <v>1373</v>
      </c>
      <c r="C153" s="16" t="s">
        <v>1722</v>
      </c>
      <c r="D153" s="16" t="s">
        <v>108</v>
      </c>
      <c r="E153" s="16" t="s">
        <v>21</v>
      </c>
      <c r="F153" s="16">
        <v>2018</v>
      </c>
      <c r="G153" s="16">
        <v>19</v>
      </c>
      <c r="H153" s="18"/>
      <c r="I153" s="16"/>
      <c r="J153" s="16"/>
      <c r="K153" s="16" t="s">
        <v>109</v>
      </c>
      <c r="L153" s="16">
        <v>3.73</v>
      </c>
      <c r="M153" s="11">
        <v>4.257</v>
      </c>
      <c r="N153" s="16">
        <v>3</v>
      </c>
      <c r="O153" s="4" t="b">
        <v>0</v>
      </c>
      <c r="P153" s="4" t="b">
        <v>0</v>
      </c>
      <c r="Q153" s="4" t="b">
        <v>0</v>
      </c>
    </row>
    <row r="154" spans="1:17" ht="40.5">
      <c r="A154" s="9">
        <v>153</v>
      </c>
      <c r="B154" s="15" t="s">
        <v>1373</v>
      </c>
      <c r="C154" s="16" t="s">
        <v>1723</v>
      </c>
      <c r="D154" s="16" t="s">
        <v>1538</v>
      </c>
      <c r="E154" s="16" t="s">
        <v>21</v>
      </c>
      <c r="F154" s="16">
        <v>2018</v>
      </c>
      <c r="G154" s="16">
        <v>69</v>
      </c>
      <c r="H154" s="17">
        <v>10</v>
      </c>
      <c r="I154" s="16">
        <v>2543</v>
      </c>
      <c r="J154" s="16">
        <v>2553</v>
      </c>
      <c r="K154" s="16" t="s">
        <v>1539</v>
      </c>
      <c r="L154" s="16">
        <v>5.354</v>
      </c>
      <c r="M154" s="11">
        <v>6.044</v>
      </c>
      <c r="N154" s="16">
        <v>5</v>
      </c>
      <c r="O154" s="6" t="b">
        <v>0</v>
      </c>
      <c r="P154" s="6" t="b">
        <v>0</v>
      </c>
      <c r="Q154" s="6" t="b">
        <v>0</v>
      </c>
    </row>
    <row r="155" spans="1:17" ht="40.5">
      <c r="A155" s="9">
        <v>154</v>
      </c>
      <c r="B155" s="15" t="s">
        <v>1373</v>
      </c>
      <c r="C155" s="16" t="s">
        <v>1725</v>
      </c>
      <c r="D155" s="16" t="s">
        <v>1726</v>
      </c>
      <c r="E155" s="16" t="s">
        <v>21</v>
      </c>
      <c r="F155" s="16">
        <v>2018</v>
      </c>
      <c r="G155" s="16">
        <v>61</v>
      </c>
      <c r="H155" s="17">
        <v>1</v>
      </c>
      <c r="I155" s="16">
        <v>11</v>
      </c>
      <c r="J155" s="16">
        <v>24</v>
      </c>
      <c r="K155" s="16" t="s">
        <v>1727</v>
      </c>
      <c r="L155" s="16">
        <v>1.459</v>
      </c>
      <c r="M155" s="11">
        <v>1.622</v>
      </c>
      <c r="N155" s="16">
        <v>3</v>
      </c>
      <c r="O155" s="4" t="b">
        <v>0</v>
      </c>
      <c r="P155" s="4" t="b">
        <v>0</v>
      </c>
      <c r="Q155" s="4" t="b">
        <v>0</v>
      </c>
    </row>
    <row r="156" spans="1:17" ht="54">
      <c r="A156" s="9">
        <v>155</v>
      </c>
      <c r="B156" s="15" t="s">
        <v>1373</v>
      </c>
      <c r="C156" s="16" t="s">
        <v>1728</v>
      </c>
      <c r="D156" s="16" t="s">
        <v>920</v>
      </c>
      <c r="E156" s="16" t="s">
        <v>21</v>
      </c>
      <c r="F156" s="16">
        <v>2018</v>
      </c>
      <c r="G156" s="16">
        <v>154</v>
      </c>
      <c r="H156" s="17"/>
      <c r="I156" s="16">
        <v>46</v>
      </c>
      <c r="J156" s="16">
        <v>53</v>
      </c>
      <c r="K156" s="16" t="s">
        <v>921</v>
      </c>
      <c r="L156" s="16">
        <v>2.427</v>
      </c>
      <c r="M156" s="11">
        <v>2.761</v>
      </c>
      <c r="N156" s="16">
        <v>11</v>
      </c>
      <c r="O156" s="3"/>
      <c r="P156" s="3"/>
      <c r="Q156" s="3"/>
    </row>
    <row r="157" spans="1:17" ht="57">
      <c r="A157" s="9">
        <v>156</v>
      </c>
      <c r="B157" s="19" t="s">
        <v>1373</v>
      </c>
      <c r="C157" s="20" t="s">
        <v>1730</v>
      </c>
      <c r="D157" s="20" t="s">
        <v>1731</v>
      </c>
      <c r="E157" s="20" t="s">
        <v>21</v>
      </c>
      <c r="F157" s="20">
        <v>2018</v>
      </c>
      <c r="G157" s="20">
        <v>120</v>
      </c>
      <c r="H157" s="20">
        <v>3</v>
      </c>
      <c r="I157" s="20">
        <v>208</v>
      </c>
      <c r="J157" s="20">
        <v>218</v>
      </c>
      <c r="K157" s="20" t="s">
        <v>1732</v>
      </c>
      <c r="L157" s="20">
        <v>3.872</v>
      </c>
      <c r="M157" s="11">
        <v>3.92</v>
      </c>
      <c r="N157" s="15">
        <v>3</v>
      </c>
      <c r="O157" s="13" t="b">
        <v>0</v>
      </c>
      <c r="P157" s="13" t="b">
        <v>0</v>
      </c>
      <c r="Q157" s="4">
        <v>1</v>
      </c>
    </row>
    <row r="158" spans="1:17" ht="40.5">
      <c r="A158" s="9">
        <v>157</v>
      </c>
      <c r="B158" s="15" t="s">
        <v>1373</v>
      </c>
      <c r="C158" s="16" t="s">
        <v>1733</v>
      </c>
      <c r="D158" s="16" t="s">
        <v>1734</v>
      </c>
      <c r="E158" s="16" t="s">
        <v>1735</v>
      </c>
      <c r="F158" s="16">
        <v>2018</v>
      </c>
      <c r="G158" s="16">
        <v>19</v>
      </c>
      <c r="H158" s="16">
        <v>4</v>
      </c>
      <c r="I158" s="16">
        <v>700</v>
      </c>
      <c r="J158" s="16">
        <v>712</v>
      </c>
      <c r="K158" s="16" t="s">
        <v>1736</v>
      </c>
      <c r="L158" s="16">
        <v>6.302</v>
      </c>
      <c r="M158" s="11">
        <v>7.065</v>
      </c>
      <c r="N158" s="16">
        <v>8</v>
      </c>
      <c r="O158" s="4" t="b">
        <v>0</v>
      </c>
      <c r="P158" s="4" t="b">
        <v>0</v>
      </c>
      <c r="Q158" s="4" t="b">
        <v>0</v>
      </c>
    </row>
    <row r="159" spans="1:17" ht="40.5">
      <c r="A159" s="9">
        <v>158</v>
      </c>
      <c r="B159" s="15" t="s">
        <v>1373</v>
      </c>
      <c r="C159" s="16" t="s">
        <v>1738</v>
      </c>
      <c r="D159" s="16" t="s">
        <v>108</v>
      </c>
      <c r="E159" s="16" t="s">
        <v>21</v>
      </c>
      <c r="F159" s="16">
        <v>2018</v>
      </c>
      <c r="G159" s="16">
        <v>19</v>
      </c>
      <c r="H159" s="17"/>
      <c r="I159" s="17"/>
      <c r="J159" s="17"/>
      <c r="K159" s="16" t="s">
        <v>109</v>
      </c>
      <c r="L159" s="16">
        <v>3.73</v>
      </c>
      <c r="M159" s="11">
        <v>4.257</v>
      </c>
      <c r="N159" s="16">
        <v>4</v>
      </c>
      <c r="O159" s="4" t="b">
        <v>0</v>
      </c>
      <c r="P159" s="4" t="b">
        <v>0</v>
      </c>
      <c r="Q159" s="4" t="b">
        <v>0</v>
      </c>
    </row>
    <row r="160" spans="1:17" ht="40.5">
      <c r="A160" s="9">
        <v>159</v>
      </c>
      <c r="B160" s="15" t="s">
        <v>1373</v>
      </c>
      <c r="C160" s="16" t="s">
        <v>1740</v>
      </c>
      <c r="D160" s="16" t="s">
        <v>1726</v>
      </c>
      <c r="E160" s="16" t="s">
        <v>21</v>
      </c>
      <c r="F160" s="16">
        <v>2018</v>
      </c>
      <c r="G160" s="16">
        <v>61</v>
      </c>
      <c r="H160" s="16">
        <v>5</v>
      </c>
      <c r="I160" s="16">
        <v>309</v>
      </c>
      <c r="J160" s="16">
        <v>319</v>
      </c>
      <c r="K160" s="16" t="s">
        <v>1727</v>
      </c>
      <c r="L160" s="16">
        <v>1.459</v>
      </c>
      <c r="M160" s="11">
        <v>1.622</v>
      </c>
      <c r="N160" s="17">
        <v>10</v>
      </c>
      <c r="O160" s="4" t="b">
        <v>0</v>
      </c>
      <c r="P160" s="4" t="b">
        <v>0</v>
      </c>
      <c r="Q160" s="4" t="b">
        <v>0</v>
      </c>
    </row>
    <row r="161" spans="1:17" ht="40.5">
      <c r="A161" s="9">
        <v>160</v>
      </c>
      <c r="B161" s="15" t="s">
        <v>1373</v>
      </c>
      <c r="C161" s="16" t="s">
        <v>1741</v>
      </c>
      <c r="D161" s="16" t="s">
        <v>1497</v>
      </c>
      <c r="E161" s="16" t="s">
        <v>21</v>
      </c>
      <c r="F161" s="16">
        <v>2018</v>
      </c>
      <c r="G161" s="16">
        <v>214</v>
      </c>
      <c r="H161" s="16">
        <v>12</v>
      </c>
      <c r="I161" s="18"/>
      <c r="J161" s="18"/>
      <c r="K161" s="16" t="s">
        <v>1498</v>
      </c>
      <c r="L161" s="16">
        <v>1.546</v>
      </c>
      <c r="M161" s="11">
        <v>1.651</v>
      </c>
      <c r="N161" s="16">
        <v>12</v>
      </c>
      <c r="O161" s="4" t="b">
        <v>0</v>
      </c>
      <c r="P161" s="4">
        <v>1</v>
      </c>
      <c r="Q161" s="4" t="b">
        <v>0</v>
      </c>
    </row>
    <row r="162" spans="1:17" ht="54">
      <c r="A162" s="9">
        <v>161</v>
      </c>
      <c r="B162" s="15" t="s">
        <v>1373</v>
      </c>
      <c r="C162" s="16" t="s">
        <v>1743</v>
      </c>
      <c r="D162" s="16" t="s">
        <v>507</v>
      </c>
      <c r="E162" s="16" t="s">
        <v>21</v>
      </c>
      <c r="F162" s="16">
        <v>2018</v>
      </c>
      <c r="G162" s="16">
        <v>9</v>
      </c>
      <c r="H162" s="17"/>
      <c r="I162" s="17"/>
      <c r="J162" s="17"/>
      <c r="K162" s="16" t="s">
        <v>508</v>
      </c>
      <c r="L162" s="16">
        <v>3.677</v>
      </c>
      <c r="M162" s="11">
        <v>4.353</v>
      </c>
      <c r="N162" s="16">
        <v>8</v>
      </c>
      <c r="O162" s="3"/>
      <c r="P162" s="3"/>
      <c r="Q162" s="3"/>
    </row>
    <row r="163" spans="1:17" ht="40.5">
      <c r="A163" s="9">
        <v>162</v>
      </c>
      <c r="B163" s="15" t="s">
        <v>1373</v>
      </c>
      <c r="C163" s="16" t="s">
        <v>1744</v>
      </c>
      <c r="D163" s="16" t="s">
        <v>1745</v>
      </c>
      <c r="E163" s="16" t="s">
        <v>21</v>
      </c>
      <c r="F163" s="16">
        <v>2018</v>
      </c>
      <c r="G163" s="16">
        <v>8</v>
      </c>
      <c r="H163" s="16">
        <v>10</v>
      </c>
      <c r="I163" s="17"/>
      <c r="J163" s="17"/>
      <c r="K163" s="16" t="s">
        <v>1746</v>
      </c>
      <c r="L163" s="16">
        <v>1.497</v>
      </c>
      <c r="M163" s="11">
        <v>1.845</v>
      </c>
      <c r="N163" s="17">
        <v>10</v>
      </c>
      <c r="O163" s="4" t="b">
        <v>0</v>
      </c>
      <c r="P163" s="4" t="b">
        <v>0</v>
      </c>
      <c r="Q163" s="4">
        <v>1</v>
      </c>
    </row>
    <row r="164" spans="1:17" ht="54">
      <c r="A164" s="9">
        <v>163</v>
      </c>
      <c r="B164" s="15" t="s">
        <v>1373</v>
      </c>
      <c r="C164" s="16" t="s">
        <v>1748</v>
      </c>
      <c r="D164" s="16" t="s">
        <v>1497</v>
      </c>
      <c r="E164" s="16" t="s">
        <v>21</v>
      </c>
      <c r="F164" s="16">
        <v>2018</v>
      </c>
      <c r="G164" s="16">
        <v>214</v>
      </c>
      <c r="H164" s="16">
        <v>10</v>
      </c>
      <c r="I164" s="17"/>
      <c r="J164" s="17"/>
      <c r="K164" s="16" t="s">
        <v>1498</v>
      </c>
      <c r="L164" s="16">
        <v>1.546</v>
      </c>
      <c r="M164" s="11">
        <v>1.651</v>
      </c>
      <c r="N164" s="17">
        <v>10</v>
      </c>
      <c r="O164" s="3"/>
      <c r="P164" s="3"/>
      <c r="Q164" s="3"/>
    </row>
    <row r="165" spans="1:17" ht="54">
      <c r="A165" s="9">
        <v>164</v>
      </c>
      <c r="B165" s="15" t="s">
        <v>1373</v>
      </c>
      <c r="C165" s="16" t="s">
        <v>1750</v>
      </c>
      <c r="D165" s="16" t="s">
        <v>1625</v>
      </c>
      <c r="E165" s="16" t="s">
        <v>21</v>
      </c>
      <c r="F165" s="16">
        <v>2018</v>
      </c>
      <c r="G165" s="16">
        <v>137</v>
      </c>
      <c r="H165" s="16">
        <v>4</v>
      </c>
      <c r="I165" s="16">
        <v>605</v>
      </c>
      <c r="J165" s="16">
        <v>613</v>
      </c>
      <c r="K165" s="16" t="s">
        <v>1626</v>
      </c>
      <c r="L165" s="16">
        <v>1.392</v>
      </c>
      <c r="M165" s="11">
        <v>1.648</v>
      </c>
      <c r="N165" s="16">
        <v>8</v>
      </c>
      <c r="O165" s="3"/>
      <c r="P165" s="3"/>
      <c r="Q165" s="3"/>
    </row>
    <row r="166" spans="1:17" ht="54">
      <c r="A166" s="9">
        <v>165</v>
      </c>
      <c r="B166" s="15" t="s">
        <v>1373</v>
      </c>
      <c r="C166" s="16" t="s">
        <v>1752</v>
      </c>
      <c r="D166" s="16" t="s">
        <v>1515</v>
      </c>
      <c r="E166" s="16" t="s">
        <v>21</v>
      </c>
      <c r="F166" s="16">
        <v>2018</v>
      </c>
      <c r="G166" s="16">
        <v>293</v>
      </c>
      <c r="H166" s="16">
        <v>4</v>
      </c>
      <c r="I166" s="17">
        <v>945</v>
      </c>
      <c r="J166" s="17">
        <v>955</v>
      </c>
      <c r="K166" s="16" t="s">
        <v>1516</v>
      </c>
      <c r="L166" s="16">
        <v>2.734</v>
      </c>
      <c r="M166" s="11">
        <v>2.716</v>
      </c>
      <c r="N166" s="16">
        <v>8</v>
      </c>
      <c r="O166" s="4" t="b">
        <v>0</v>
      </c>
      <c r="P166" s="4" t="b">
        <v>0</v>
      </c>
      <c r="Q166" s="4" t="b">
        <v>0</v>
      </c>
    </row>
    <row r="167" spans="1:17" ht="42.75">
      <c r="A167" s="9">
        <v>166</v>
      </c>
      <c r="B167" s="19" t="s">
        <v>1373</v>
      </c>
      <c r="C167" s="20" t="s">
        <v>1753</v>
      </c>
      <c r="D167" s="20" t="s">
        <v>1497</v>
      </c>
      <c r="E167" s="20" t="s">
        <v>21</v>
      </c>
      <c r="F167" s="20">
        <v>2018</v>
      </c>
      <c r="G167" s="20">
        <v>214</v>
      </c>
      <c r="H167" s="20">
        <v>2</v>
      </c>
      <c r="I167" s="20"/>
      <c r="J167" s="20"/>
      <c r="K167" s="20" t="s">
        <v>1498</v>
      </c>
      <c r="L167" s="20">
        <v>1.546</v>
      </c>
      <c r="M167" s="11">
        <v>1.651</v>
      </c>
      <c r="N167" s="15">
        <v>2</v>
      </c>
      <c r="O167" s="4" t="b">
        <v>0</v>
      </c>
      <c r="P167" s="4" t="b">
        <v>0</v>
      </c>
      <c r="Q167" s="4" t="b">
        <v>0</v>
      </c>
    </row>
    <row r="168" spans="1:17" ht="54">
      <c r="A168" s="9">
        <v>167</v>
      </c>
      <c r="B168" s="15" t="s">
        <v>1373</v>
      </c>
      <c r="C168" s="16" t="s">
        <v>1754</v>
      </c>
      <c r="D168" s="16" t="s">
        <v>108</v>
      </c>
      <c r="E168" s="16" t="s">
        <v>21</v>
      </c>
      <c r="F168" s="16">
        <v>2018</v>
      </c>
      <c r="G168" s="16">
        <v>19</v>
      </c>
      <c r="H168" s="14"/>
      <c r="I168" s="16"/>
      <c r="J168" s="16"/>
      <c r="K168" s="16" t="s">
        <v>109</v>
      </c>
      <c r="L168" s="16">
        <v>3.73</v>
      </c>
      <c r="M168" s="11">
        <v>4.257</v>
      </c>
      <c r="N168" s="16">
        <v>2</v>
      </c>
      <c r="O168" s="4" t="b">
        <v>0</v>
      </c>
      <c r="P168" s="4" t="b">
        <v>0</v>
      </c>
      <c r="Q168" s="4" t="b">
        <v>0</v>
      </c>
    </row>
    <row r="169" spans="1:17" ht="40.5">
      <c r="A169" s="9">
        <v>168</v>
      </c>
      <c r="B169" s="15" t="s">
        <v>1373</v>
      </c>
      <c r="C169" s="16" t="s">
        <v>1755</v>
      </c>
      <c r="D169" s="16" t="s">
        <v>1756</v>
      </c>
      <c r="E169" s="16" t="s">
        <v>21</v>
      </c>
      <c r="F169" s="16">
        <v>2018</v>
      </c>
      <c r="G169" s="16">
        <v>19</v>
      </c>
      <c r="H169" s="18"/>
      <c r="I169" s="18"/>
      <c r="J169" s="18"/>
      <c r="K169" s="16" t="s">
        <v>1757</v>
      </c>
      <c r="L169" s="16">
        <v>13.214</v>
      </c>
      <c r="M169" s="11">
        <v>16.497</v>
      </c>
      <c r="N169" s="16">
        <v>12</v>
      </c>
      <c r="O169" s="4" t="b">
        <v>0</v>
      </c>
      <c r="P169" s="4">
        <v>1</v>
      </c>
      <c r="Q169" s="4" t="b">
        <v>0</v>
      </c>
    </row>
    <row r="170" spans="1:17" ht="40.5">
      <c r="A170" s="9">
        <v>169</v>
      </c>
      <c r="B170" s="15" t="s">
        <v>1373</v>
      </c>
      <c r="C170" s="16" t="s">
        <v>1758</v>
      </c>
      <c r="D170" s="16" t="s">
        <v>162</v>
      </c>
      <c r="E170" s="16" t="s">
        <v>21</v>
      </c>
      <c r="F170" s="16">
        <v>2018</v>
      </c>
      <c r="G170" s="16">
        <v>6</v>
      </c>
      <c r="H170" s="17"/>
      <c r="I170" s="17"/>
      <c r="J170" s="17"/>
      <c r="K170" s="16" t="s">
        <v>163</v>
      </c>
      <c r="L170" s="16">
        <v>2.118</v>
      </c>
      <c r="M170" s="11">
        <v>2.469</v>
      </c>
      <c r="N170" s="17">
        <v>10</v>
      </c>
      <c r="O170" s="13" t="b">
        <v>0</v>
      </c>
      <c r="P170" s="13">
        <v>1</v>
      </c>
      <c r="Q170" s="4" t="b">
        <v>0</v>
      </c>
    </row>
    <row r="171" spans="1:17" ht="54">
      <c r="A171" s="9">
        <v>170</v>
      </c>
      <c r="B171" s="15" t="s">
        <v>1373</v>
      </c>
      <c r="C171" s="16" t="s">
        <v>1760</v>
      </c>
      <c r="D171" s="16" t="s">
        <v>583</v>
      </c>
      <c r="E171" s="16" t="s">
        <v>21</v>
      </c>
      <c r="F171" s="16">
        <v>2018</v>
      </c>
      <c r="G171" s="16">
        <v>145</v>
      </c>
      <c r="H171" s="18"/>
      <c r="I171" s="16">
        <v>87</v>
      </c>
      <c r="J171" s="16">
        <v>94</v>
      </c>
      <c r="K171" s="16" t="s">
        <v>584</v>
      </c>
      <c r="L171" s="16">
        <v>3.666</v>
      </c>
      <c r="M171" s="11">
        <v>4.234</v>
      </c>
      <c r="N171" s="16">
        <v>2</v>
      </c>
      <c r="O171" s="4" t="b">
        <v>0</v>
      </c>
      <c r="P171" s="4">
        <v>1</v>
      </c>
      <c r="Q171" s="4" t="b">
        <v>0</v>
      </c>
    </row>
    <row r="172" spans="1:17" ht="67.5">
      <c r="A172" s="9">
        <v>171</v>
      </c>
      <c r="B172" s="15" t="s">
        <v>1373</v>
      </c>
      <c r="C172" s="16" t="s">
        <v>1761</v>
      </c>
      <c r="D172" s="16" t="s">
        <v>593</v>
      </c>
      <c r="E172" s="16" t="s">
        <v>21</v>
      </c>
      <c r="F172" s="16">
        <v>2018</v>
      </c>
      <c r="G172" s="16">
        <v>123</v>
      </c>
      <c r="H172" s="23"/>
      <c r="I172" s="16">
        <v>242</v>
      </c>
      <c r="J172" s="16">
        <v>251</v>
      </c>
      <c r="K172" s="16" t="s">
        <v>594</v>
      </c>
      <c r="L172" s="16">
        <v>2.718</v>
      </c>
      <c r="M172" s="11">
        <v>3.217</v>
      </c>
      <c r="N172" s="16">
        <v>3</v>
      </c>
      <c r="O172" s="4" t="b">
        <v>0</v>
      </c>
      <c r="P172" s="4" t="b">
        <v>0</v>
      </c>
      <c r="Q172" s="4" t="b">
        <v>0</v>
      </c>
    </row>
    <row r="173" spans="1:17" ht="40.5">
      <c r="A173" s="9">
        <v>172</v>
      </c>
      <c r="B173" s="15" t="s">
        <v>1373</v>
      </c>
      <c r="C173" s="16" t="s">
        <v>1762</v>
      </c>
      <c r="D173" s="16" t="s">
        <v>1763</v>
      </c>
      <c r="E173" s="16" t="s">
        <v>21</v>
      </c>
      <c r="F173" s="16">
        <v>2018</v>
      </c>
      <c r="G173" s="16">
        <v>40</v>
      </c>
      <c r="H173" s="16">
        <v>5</v>
      </c>
      <c r="I173" s="16"/>
      <c r="J173" s="16"/>
      <c r="K173" s="16" t="s">
        <v>1764</v>
      </c>
      <c r="L173" s="16">
        <v>1.438</v>
      </c>
      <c r="M173" s="11">
        <v>1.691</v>
      </c>
      <c r="N173" s="16">
        <v>5</v>
      </c>
      <c r="O173" s="4" t="b">
        <v>0</v>
      </c>
      <c r="P173" s="4" t="b">
        <v>0</v>
      </c>
      <c r="Q173" s="4" t="b">
        <v>0</v>
      </c>
    </row>
    <row r="174" spans="1:17" ht="54">
      <c r="A174" s="9">
        <v>173</v>
      </c>
      <c r="B174" s="15" t="s">
        <v>1373</v>
      </c>
      <c r="C174" s="16" t="s">
        <v>1765</v>
      </c>
      <c r="D174" s="16" t="s">
        <v>112</v>
      </c>
      <c r="E174" s="16" t="s">
        <v>21</v>
      </c>
      <c r="F174" s="16">
        <v>2018</v>
      </c>
      <c r="G174" s="16">
        <v>17</v>
      </c>
      <c r="H174" s="17">
        <v>5</v>
      </c>
      <c r="I174" s="16">
        <v>1106</v>
      </c>
      <c r="J174" s="16">
        <v>1119</v>
      </c>
      <c r="K174" s="16" t="s">
        <v>113</v>
      </c>
      <c r="L174" s="16">
        <v>1.042</v>
      </c>
      <c r="M174" s="11">
        <v>1.19</v>
      </c>
      <c r="N174" s="16">
        <v>6</v>
      </c>
      <c r="O174" s="6" t="b">
        <v>0</v>
      </c>
      <c r="P174" s="6" t="b">
        <v>0</v>
      </c>
      <c r="Q174" s="6" t="b">
        <v>0</v>
      </c>
    </row>
    <row r="175" spans="1:17" ht="54">
      <c r="A175" s="9">
        <v>174</v>
      </c>
      <c r="B175" s="15" t="s">
        <v>1373</v>
      </c>
      <c r="C175" s="16" t="s">
        <v>1766</v>
      </c>
      <c r="D175" s="16" t="s">
        <v>1398</v>
      </c>
      <c r="E175" s="16" t="s">
        <v>21</v>
      </c>
      <c r="F175" s="16">
        <v>2018</v>
      </c>
      <c r="G175" s="16">
        <v>224</v>
      </c>
      <c r="H175" s="17"/>
      <c r="I175" s="16">
        <v>80</v>
      </c>
      <c r="J175" s="16">
        <v>90</v>
      </c>
      <c r="K175" s="16" t="s">
        <v>1399</v>
      </c>
      <c r="L175" s="16">
        <v>3.127</v>
      </c>
      <c r="M175" s="11">
        <v>3.967</v>
      </c>
      <c r="N175" s="16">
        <v>8</v>
      </c>
      <c r="O175" s="6" t="b">
        <v>0</v>
      </c>
      <c r="P175" s="6" t="b">
        <v>0</v>
      </c>
      <c r="Q175" s="6" t="b">
        <v>0</v>
      </c>
    </row>
    <row r="176" spans="1:17" ht="85.5">
      <c r="A176" s="9">
        <v>175</v>
      </c>
      <c r="B176" s="19" t="s">
        <v>1373</v>
      </c>
      <c r="C176" s="20" t="s">
        <v>1767</v>
      </c>
      <c r="D176" s="20" t="s">
        <v>507</v>
      </c>
      <c r="E176" s="20" t="s">
        <v>21</v>
      </c>
      <c r="F176" s="20">
        <v>2018</v>
      </c>
      <c r="G176" s="20">
        <v>9</v>
      </c>
      <c r="H176" s="20"/>
      <c r="I176" s="20"/>
      <c r="J176" s="20"/>
      <c r="K176" s="20" t="s">
        <v>508</v>
      </c>
      <c r="L176" s="20">
        <v>3.677</v>
      </c>
      <c r="M176" s="11">
        <v>4.353</v>
      </c>
      <c r="N176" s="15">
        <v>8</v>
      </c>
      <c r="O176" s="4" t="b">
        <v>0</v>
      </c>
      <c r="P176" s="4" t="b">
        <v>0</v>
      </c>
      <c r="Q176" s="6" t="b">
        <v>0</v>
      </c>
    </row>
    <row r="177" spans="1:17" ht="54">
      <c r="A177" s="9">
        <v>176</v>
      </c>
      <c r="B177" s="15" t="s">
        <v>1373</v>
      </c>
      <c r="C177" s="16" t="s">
        <v>1768</v>
      </c>
      <c r="D177" s="16" t="s">
        <v>112</v>
      </c>
      <c r="E177" s="16" t="s">
        <v>21</v>
      </c>
      <c r="F177" s="16">
        <v>2018</v>
      </c>
      <c r="G177" s="16">
        <v>17</v>
      </c>
      <c r="H177" s="16">
        <v>6</v>
      </c>
      <c r="I177" s="16">
        <v>1315</v>
      </c>
      <c r="J177" s="16">
        <v>1326</v>
      </c>
      <c r="K177" s="16" t="s">
        <v>113</v>
      </c>
      <c r="L177" s="16">
        <v>1.042</v>
      </c>
      <c r="M177" s="11">
        <v>1.19</v>
      </c>
      <c r="N177" s="16">
        <v>8</v>
      </c>
      <c r="O177" s="6" t="b">
        <v>0</v>
      </c>
      <c r="P177" s="6" t="b">
        <v>0</v>
      </c>
      <c r="Q177" s="6" t="b">
        <v>0</v>
      </c>
    </row>
    <row r="178" spans="1:17" ht="54">
      <c r="A178" s="9">
        <v>177</v>
      </c>
      <c r="B178" s="15" t="s">
        <v>1373</v>
      </c>
      <c r="C178" s="16" t="s">
        <v>1769</v>
      </c>
      <c r="D178" s="16" t="s">
        <v>593</v>
      </c>
      <c r="E178" s="16" t="s">
        <v>21</v>
      </c>
      <c r="F178" s="16">
        <v>2018</v>
      </c>
      <c r="G178" s="16">
        <v>130</v>
      </c>
      <c r="H178" s="17"/>
      <c r="I178" s="16">
        <v>633</v>
      </c>
      <c r="J178" s="16">
        <v>640</v>
      </c>
      <c r="K178" s="16" t="s">
        <v>594</v>
      </c>
      <c r="L178" s="16">
        <v>2.718</v>
      </c>
      <c r="M178" s="11">
        <v>3.217</v>
      </c>
      <c r="N178" s="17">
        <v>10</v>
      </c>
      <c r="O178" s="3"/>
      <c r="P178" s="3"/>
      <c r="Q178" s="3"/>
    </row>
    <row r="179" spans="1:17" ht="54">
      <c r="A179" s="9">
        <v>178</v>
      </c>
      <c r="B179" s="15" t="s">
        <v>1373</v>
      </c>
      <c r="C179" s="16" t="s">
        <v>1771</v>
      </c>
      <c r="D179" s="16" t="s">
        <v>1772</v>
      </c>
      <c r="E179" s="16" t="s">
        <v>21</v>
      </c>
      <c r="F179" s="16">
        <v>2018</v>
      </c>
      <c r="G179" s="16">
        <v>7</v>
      </c>
      <c r="H179" s="16">
        <v>1</v>
      </c>
      <c r="I179" s="18"/>
      <c r="J179" s="18"/>
      <c r="K179" s="16" t="s">
        <v>1773</v>
      </c>
      <c r="L179" s="16">
        <v>1.723</v>
      </c>
      <c r="M179" s="11">
        <v>1.96</v>
      </c>
      <c r="N179" s="16">
        <v>2</v>
      </c>
      <c r="O179" s="4" t="b">
        <v>0</v>
      </c>
      <c r="P179" s="4" t="b">
        <v>0</v>
      </c>
      <c r="Q179" s="4" t="b">
        <v>0</v>
      </c>
    </row>
    <row r="180" spans="1:17" ht="40.5">
      <c r="A180" s="9">
        <v>179</v>
      </c>
      <c r="B180" s="15" t="s">
        <v>1373</v>
      </c>
      <c r="C180" s="16" t="s">
        <v>1774</v>
      </c>
      <c r="D180" s="16" t="s">
        <v>112</v>
      </c>
      <c r="E180" s="16" t="s">
        <v>21</v>
      </c>
      <c r="F180" s="16">
        <v>2018</v>
      </c>
      <c r="G180" s="17">
        <v>17</v>
      </c>
      <c r="H180" s="17">
        <v>2</v>
      </c>
      <c r="I180" s="17">
        <v>306</v>
      </c>
      <c r="J180" s="17">
        <v>314</v>
      </c>
      <c r="K180" s="16" t="s">
        <v>113</v>
      </c>
      <c r="L180" s="16">
        <v>1.042</v>
      </c>
      <c r="M180" s="11">
        <v>1.19</v>
      </c>
      <c r="N180" s="16">
        <v>3</v>
      </c>
      <c r="O180" s="3"/>
      <c r="P180" s="3"/>
      <c r="Q180" s="3"/>
    </row>
    <row r="181" spans="1:17" ht="40.5">
      <c r="A181" s="9">
        <v>180</v>
      </c>
      <c r="B181" s="15" t="s">
        <v>1373</v>
      </c>
      <c r="C181" s="16" t="s">
        <v>1775</v>
      </c>
      <c r="D181" s="16" t="s">
        <v>112</v>
      </c>
      <c r="E181" s="16" t="s">
        <v>21</v>
      </c>
      <c r="F181" s="16">
        <v>2018</v>
      </c>
      <c r="G181" s="16">
        <v>17</v>
      </c>
      <c r="H181" s="17">
        <v>1</v>
      </c>
      <c r="I181" s="16">
        <v>111</v>
      </c>
      <c r="J181" s="16">
        <v>121</v>
      </c>
      <c r="K181" s="16" t="s">
        <v>113</v>
      </c>
      <c r="L181" s="16">
        <v>1.042</v>
      </c>
      <c r="M181" s="11">
        <v>1.19</v>
      </c>
      <c r="N181" s="16">
        <v>3</v>
      </c>
      <c r="O181" s="3"/>
      <c r="P181" s="3"/>
      <c r="Q181" s="3"/>
    </row>
    <row r="182" spans="1:17" ht="40.5">
      <c r="A182" s="9">
        <v>181</v>
      </c>
      <c r="B182" s="15" t="s">
        <v>1373</v>
      </c>
      <c r="C182" s="16" t="s">
        <v>1776</v>
      </c>
      <c r="D182" s="16" t="s">
        <v>1475</v>
      </c>
      <c r="E182" s="16" t="s">
        <v>21</v>
      </c>
      <c r="F182" s="16">
        <v>2018</v>
      </c>
      <c r="G182" s="16">
        <v>94</v>
      </c>
      <c r="H182" s="17"/>
      <c r="I182" s="16">
        <v>46</v>
      </c>
      <c r="J182" s="16">
        <v>53</v>
      </c>
      <c r="K182" s="16" t="s">
        <v>1476</v>
      </c>
      <c r="L182" s="16">
        <v>3.192</v>
      </c>
      <c r="M182" s="11">
        <v>3.812</v>
      </c>
      <c r="N182" s="16">
        <v>4</v>
      </c>
      <c r="O182" s="4" t="b">
        <v>0</v>
      </c>
      <c r="P182" s="4" t="b">
        <v>0</v>
      </c>
      <c r="Q182" s="4" t="b">
        <v>0</v>
      </c>
    </row>
    <row r="183" spans="1:17" ht="57">
      <c r="A183" s="9">
        <v>182</v>
      </c>
      <c r="B183" s="19" t="s">
        <v>1373</v>
      </c>
      <c r="C183" s="20" t="s">
        <v>1777</v>
      </c>
      <c r="D183" s="20" t="s">
        <v>1778</v>
      </c>
      <c r="E183" s="20" t="s">
        <v>21</v>
      </c>
      <c r="F183" s="20">
        <v>2018</v>
      </c>
      <c r="G183" s="20">
        <v>256</v>
      </c>
      <c r="H183" s="20"/>
      <c r="I183" s="20">
        <v>196</v>
      </c>
      <c r="J183" s="20">
        <v>206</v>
      </c>
      <c r="K183" s="20" t="s">
        <v>1779</v>
      </c>
      <c r="L183" s="20">
        <v>4.039</v>
      </c>
      <c r="M183" s="11">
        <v>5.035</v>
      </c>
      <c r="N183" s="15">
        <v>8</v>
      </c>
      <c r="O183" s="4" t="b">
        <v>0</v>
      </c>
      <c r="P183" s="4" t="b">
        <v>0</v>
      </c>
      <c r="Q183" s="4" t="b">
        <v>0</v>
      </c>
    </row>
    <row r="184" spans="1:17" ht="67.5">
      <c r="A184" s="9">
        <v>183</v>
      </c>
      <c r="B184" s="15" t="s">
        <v>1373</v>
      </c>
      <c r="C184" s="16" t="s">
        <v>1780</v>
      </c>
      <c r="D184" s="16" t="s">
        <v>1462</v>
      </c>
      <c r="E184" s="16" t="s">
        <v>21</v>
      </c>
      <c r="F184" s="16">
        <v>2018</v>
      </c>
      <c r="G184" s="16">
        <v>10</v>
      </c>
      <c r="H184" s="17">
        <v>6</v>
      </c>
      <c r="I184" s="17"/>
      <c r="J184" s="17"/>
      <c r="K184" s="16" t="s">
        <v>1463</v>
      </c>
      <c r="L184" s="16">
        <v>3.406</v>
      </c>
      <c r="M184" s="11">
        <v>3.952</v>
      </c>
      <c r="N184" s="16">
        <v>8</v>
      </c>
      <c r="O184" s="4" t="b">
        <v>0</v>
      </c>
      <c r="P184" s="4" t="b">
        <v>0</v>
      </c>
      <c r="Q184" s="4" t="b">
        <v>0</v>
      </c>
    </row>
    <row r="185" spans="1:17" ht="67.5">
      <c r="A185" s="9">
        <v>184</v>
      </c>
      <c r="B185" s="15" t="s">
        <v>1373</v>
      </c>
      <c r="C185" s="16" t="s">
        <v>1781</v>
      </c>
      <c r="D185" s="16" t="s">
        <v>507</v>
      </c>
      <c r="E185" s="16" t="s">
        <v>21</v>
      </c>
      <c r="F185" s="16">
        <v>2018</v>
      </c>
      <c r="G185" s="16">
        <v>9</v>
      </c>
      <c r="H185" s="16"/>
      <c r="I185" s="16"/>
      <c r="J185" s="16"/>
      <c r="K185" s="16" t="s">
        <v>508</v>
      </c>
      <c r="L185" s="16">
        <v>3.677</v>
      </c>
      <c r="M185" s="11">
        <v>4.353</v>
      </c>
      <c r="N185" s="16">
        <v>8</v>
      </c>
      <c r="O185" s="6" t="b">
        <v>0</v>
      </c>
      <c r="P185" s="6">
        <v>1</v>
      </c>
      <c r="Q185" s="6" t="b">
        <v>0</v>
      </c>
    </row>
    <row r="186" spans="1:17" ht="27">
      <c r="A186" s="9">
        <v>185</v>
      </c>
      <c r="B186" s="15" t="s">
        <v>1373</v>
      </c>
      <c r="C186" s="16" t="s">
        <v>1782</v>
      </c>
      <c r="D186" s="16" t="s">
        <v>1077</v>
      </c>
      <c r="E186" s="16" t="s">
        <v>21</v>
      </c>
      <c r="F186" s="16">
        <v>2018</v>
      </c>
      <c r="G186" s="16">
        <v>18</v>
      </c>
      <c r="H186" s="16">
        <v>9</v>
      </c>
      <c r="I186" s="17"/>
      <c r="J186" s="17"/>
      <c r="K186" s="16" t="s">
        <v>1078</v>
      </c>
      <c r="L186" s="16">
        <v>2.475</v>
      </c>
      <c r="M186" s="11">
        <v>3.014</v>
      </c>
      <c r="N186" s="17">
        <v>10</v>
      </c>
      <c r="O186" s="4" t="b">
        <v>0</v>
      </c>
      <c r="P186" s="4" t="b">
        <v>0</v>
      </c>
      <c r="Q186" s="4">
        <v>1</v>
      </c>
    </row>
    <row r="187" spans="1:17" ht="27">
      <c r="A187" s="9">
        <v>186</v>
      </c>
      <c r="B187" s="15" t="s">
        <v>1373</v>
      </c>
      <c r="C187" s="16" t="s">
        <v>1783</v>
      </c>
      <c r="D187" s="16" t="s">
        <v>1778</v>
      </c>
      <c r="E187" s="16" t="s">
        <v>21</v>
      </c>
      <c r="F187" s="16">
        <v>2018</v>
      </c>
      <c r="G187" s="16">
        <v>260</v>
      </c>
      <c r="H187" s="17"/>
      <c r="I187" s="16">
        <v>154</v>
      </c>
      <c r="J187" s="16">
        <v>164</v>
      </c>
      <c r="K187" s="16" t="s">
        <v>1779</v>
      </c>
      <c r="L187" s="16">
        <v>4.039</v>
      </c>
      <c r="M187" s="11">
        <v>5.035</v>
      </c>
      <c r="N187" s="17">
        <v>10</v>
      </c>
      <c r="O187" s="4" t="b">
        <v>0</v>
      </c>
      <c r="P187" s="4">
        <v>1</v>
      </c>
      <c r="Q187" s="4" t="b">
        <v>0</v>
      </c>
    </row>
    <row r="188" spans="1:17" ht="40.5">
      <c r="A188" s="9">
        <v>187</v>
      </c>
      <c r="B188" s="15" t="s">
        <v>1373</v>
      </c>
      <c r="C188" s="16" t="s">
        <v>1784</v>
      </c>
      <c r="D188" s="16" t="s">
        <v>507</v>
      </c>
      <c r="E188" s="16" t="s">
        <v>21</v>
      </c>
      <c r="F188" s="16">
        <v>2018</v>
      </c>
      <c r="G188" s="16">
        <v>9</v>
      </c>
      <c r="H188" s="17"/>
      <c r="I188" s="17"/>
      <c r="J188" s="17"/>
      <c r="K188" s="16" t="s">
        <v>508</v>
      </c>
      <c r="L188" s="16">
        <v>3.677</v>
      </c>
      <c r="M188" s="11">
        <v>4.353</v>
      </c>
      <c r="N188" s="17">
        <v>10</v>
      </c>
      <c r="O188" s="4" t="b">
        <v>0</v>
      </c>
      <c r="P188" s="4" t="b">
        <v>0</v>
      </c>
      <c r="Q188" s="4">
        <v>1</v>
      </c>
    </row>
    <row r="189" spans="1:17" ht="67.5">
      <c r="A189" s="9">
        <v>188</v>
      </c>
      <c r="B189" s="15" t="s">
        <v>1373</v>
      </c>
      <c r="C189" s="16" t="s">
        <v>1785</v>
      </c>
      <c r="D189" s="16" t="s">
        <v>1786</v>
      </c>
      <c r="E189" s="16" t="s">
        <v>21</v>
      </c>
      <c r="F189" s="16">
        <v>2018</v>
      </c>
      <c r="G189" s="16">
        <v>8</v>
      </c>
      <c r="H189" s="5">
        <v>10</v>
      </c>
      <c r="I189" s="17"/>
      <c r="J189" s="17"/>
      <c r="K189" s="16" t="s">
        <v>1787</v>
      </c>
      <c r="L189" s="16">
        <v>1.419</v>
      </c>
      <c r="M189" s="11">
        <v>0</v>
      </c>
      <c r="N189" s="16">
        <v>11</v>
      </c>
      <c r="O189" s="3"/>
      <c r="P189" s="3"/>
      <c r="Q189" s="3"/>
    </row>
    <row r="190" spans="1:17" ht="40.5">
      <c r="A190" s="9">
        <v>189</v>
      </c>
      <c r="B190" s="15" t="s">
        <v>1373</v>
      </c>
      <c r="C190" s="16" t="s">
        <v>1789</v>
      </c>
      <c r="D190" s="16" t="s">
        <v>1701</v>
      </c>
      <c r="E190" s="16" t="s">
        <v>21</v>
      </c>
      <c r="F190" s="16">
        <v>2018</v>
      </c>
      <c r="G190" s="16">
        <v>38</v>
      </c>
      <c r="H190" s="17">
        <v>1</v>
      </c>
      <c r="I190" s="17"/>
      <c r="J190" s="17"/>
      <c r="K190" s="16" t="s">
        <v>1702</v>
      </c>
      <c r="L190" s="16">
        <v>2.077</v>
      </c>
      <c r="M190" s="11">
        <v>2.39</v>
      </c>
      <c r="N190" s="16">
        <v>2</v>
      </c>
      <c r="O190" s="3"/>
      <c r="P190" s="3"/>
      <c r="Q190" s="3"/>
    </row>
  </sheetData>
  <autoFilter ref="A1:Q190"/>
  <conditionalFormatting sqref="C1">
    <cfRule type="duplicateValues" priority="1490" dxfId="0">
      <formula>AND(COUNTIF($C$1:$C$1,C1)&gt;1,NOT(ISBLANK(C1)))</formula>
    </cfRule>
  </conditionalFormatting>
  <conditionalFormatting sqref="C1:C1048576">
    <cfRule type="duplicateValues" priority="1696" dxfId="0">
      <formula>AND(COUNTIF($C$1:$C$1048576,C1)&gt;1,NOT(ISBLANK(C1)))</formula>
    </cfRule>
  </conditionalFormatting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workbookViewId="0" topLeftCell="A1">
      <selection activeCell="F22" sqref="A4:F22"/>
    </sheetView>
  </sheetViews>
  <sheetFormatPr defaultColWidth="9.00390625" defaultRowHeight="15"/>
  <cols>
    <col min="1" max="1" width="19.140625" style="0" customWidth="1"/>
    <col min="2" max="6" width="21.421875" style="0" customWidth="1"/>
  </cols>
  <sheetData>
    <row r="3" spans="1:6" ht="15">
      <c r="A3" t="s">
        <v>1</v>
      </c>
      <c r="B3" t="s">
        <v>3270</v>
      </c>
      <c r="C3" t="s">
        <v>3271</v>
      </c>
      <c r="D3" t="s">
        <v>3272</v>
      </c>
      <c r="E3" t="s">
        <v>3273</v>
      </c>
      <c r="F3" t="s">
        <v>3274</v>
      </c>
    </row>
    <row r="4" spans="1:6" ht="15">
      <c r="A4" t="s">
        <v>492</v>
      </c>
      <c r="B4">
        <v>38</v>
      </c>
      <c r="C4">
        <v>2.87602631578947</v>
      </c>
      <c r="D4">
        <v>0</v>
      </c>
      <c r="E4">
        <v>5</v>
      </c>
      <c r="F4">
        <v>17</v>
      </c>
    </row>
    <row r="5" spans="1:6" ht="15">
      <c r="A5" t="s">
        <v>595</v>
      </c>
      <c r="B5">
        <v>161</v>
      </c>
      <c r="C5">
        <v>2.49938125</v>
      </c>
      <c r="D5">
        <v>0</v>
      </c>
      <c r="E5">
        <v>11</v>
      </c>
      <c r="F5">
        <v>61</v>
      </c>
    </row>
    <row r="6" spans="1:6" ht="15">
      <c r="A6" t="s">
        <v>18</v>
      </c>
      <c r="B6">
        <v>175</v>
      </c>
      <c r="C6">
        <v>3.05177142857143</v>
      </c>
      <c r="D6">
        <v>1</v>
      </c>
      <c r="E6">
        <v>13</v>
      </c>
      <c r="F6">
        <v>49</v>
      </c>
    </row>
    <row r="7" spans="1:6" ht="15">
      <c r="A7" t="s">
        <v>918</v>
      </c>
      <c r="B7">
        <v>78</v>
      </c>
      <c r="C7">
        <v>2.62688311688312</v>
      </c>
      <c r="D7">
        <v>1</v>
      </c>
      <c r="E7">
        <v>8</v>
      </c>
      <c r="F7">
        <v>41</v>
      </c>
    </row>
    <row r="8" spans="1:6" ht="15">
      <c r="A8" t="s">
        <v>1131</v>
      </c>
      <c r="B8">
        <v>11</v>
      </c>
      <c r="C8">
        <v>1.94836363636364</v>
      </c>
      <c r="D8">
        <v>0</v>
      </c>
      <c r="E8">
        <v>0</v>
      </c>
      <c r="F8">
        <v>10</v>
      </c>
    </row>
    <row r="9" spans="1:6" ht="15">
      <c r="A9" t="s">
        <v>1159</v>
      </c>
      <c r="B9">
        <v>17</v>
      </c>
      <c r="C9">
        <v>2.00676470588235</v>
      </c>
      <c r="D9">
        <v>0</v>
      </c>
      <c r="E9">
        <v>2</v>
      </c>
      <c r="F9">
        <v>12</v>
      </c>
    </row>
    <row r="10" spans="1:6" ht="15">
      <c r="A10" t="s">
        <v>1214</v>
      </c>
      <c r="B10">
        <v>53</v>
      </c>
      <c r="C10">
        <v>3.30764705882353</v>
      </c>
      <c r="D10">
        <v>1</v>
      </c>
      <c r="E10">
        <v>11</v>
      </c>
      <c r="F10">
        <v>17</v>
      </c>
    </row>
    <row r="11" spans="1:6" ht="15">
      <c r="A11" t="s">
        <v>1373</v>
      </c>
      <c r="B11">
        <v>161</v>
      </c>
      <c r="C11">
        <v>3.65107453416149</v>
      </c>
      <c r="D11">
        <v>1</v>
      </c>
      <c r="E11">
        <v>25</v>
      </c>
      <c r="F11">
        <v>43</v>
      </c>
    </row>
    <row r="12" spans="1:6" ht="15">
      <c r="A12" t="s">
        <v>1790</v>
      </c>
      <c r="B12">
        <v>2</v>
      </c>
      <c r="C12">
        <v>1.5005</v>
      </c>
      <c r="D12">
        <v>0</v>
      </c>
      <c r="E12">
        <v>0</v>
      </c>
      <c r="F12">
        <v>2</v>
      </c>
    </row>
    <row r="13" spans="1:6" ht="15">
      <c r="A13" t="s">
        <v>1797</v>
      </c>
      <c r="B13">
        <v>115</v>
      </c>
      <c r="C13">
        <v>3.5036347826087</v>
      </c>
      <c r="D13">
        <v>0</v>
      </c>
      <c r="E13">
        <v>15</v>
      </c>
      <c r="F13">
        <v>22</v>
      </c>
    </row>
    <row r="14" spans="1:6" ht="15">
      <c r="A14" t="s">
        <v>2022</v>
      </c>
      <c r="B14">
        <v>165</v>
      </c>
      <c r="C14">
        <v>3.02404848484849</v>
      </c>
      <c r="D14">
        <v>1</v>
      </c>
      <c r="E14">
        <v>11</v>
      </c>
      <c r="F14">
        <v>52</v>
      </c>
    </row>
    <row r="15" spans="1:6" ht="15">
      <c r="A15" t="s">
        <v>3275</v>
      </c>
      <c r="B15">
        <v>1</v>
      </c>
      <c r="C15">
        <v>0.609</v>
      </c>
      <c r="D15">
        <v>0</v>
      </c>
      <c r="E15">
        <v>0</v>
      </c>
      <c r="F15">
        <v>1</v>
      </c>
    </row>
    <row r="16" spans="1:6" ht="15">
      <c r="A16" t="s">
        <v>2325</v>
      </c>
      <c r="B16">
        <v>4</v>
      </c>
      <c r="C16">
        <v>1.90025</v>
      </c>
      <c r="D16">
        <v>0</v>
      </c>
      <c r="E16">
        <v>0</v>
      </c>
      <c r="F16">
        <v>2</v>
      </c>
    </row>
    <row r="17" spans="1:6" ht="15">
      <c r="A17" t="s">
        <v>2341</v>
      </c>
      <c r="B17">
        <v>38</v>
      </c>
      <c r="C17">
        <v>2.50047368421053</v>
      </c>
      <c r="D17">
        <v>0</v>
      </c>
      <c r="E17">
        <v>0</v>
      </c>
      <c r="F17">
        <v>13</v>
      </c>
    </row>
    <row r="18" spans="1:6" ht="15">
      <c r="A18" t="s">
        <v>2396</v>
      </c>
      <c r="B18">
        <v>164</v>
      </c>
      <c r="C18">
        <v>3.07678048780488</v>
      </c>
      <c r="D18">
        <v>2</v>
      </c>
      <c r="E18">
        <v>8</v>
      </c>
      <c r="F18">
        <v>57</v>
      </c>
    </row>
    <row r="19" spans="1:6" ht="15">
      <c r="A19" t="s">
        <v>2671</v>
      </c>
      <c r="B19">
        <v>144</v>
      </c>
      <c r="C19">
        <v>3.20500694444445</v>
      </c>
      <c r="D19">
        <v>1</v>
      </c>
      <c r="E19">
        <v>19</v>
      </c>
      <c r="F19">
        <v>31</v>
      </c>
    </row>
    <row r="20" spans="1:6" ht="15">
      <c r="A20" t="s">
        <v>2948</v>
      </c>
      <c r="B20">
        <v>183</v>
      </c>
      <c r="C20">
        <v>4.35610928961749</v>
      </c>
      <c r="D20">
        <v>4</v>
      </c>
      <c r="E20">
        <v>59</v>
      </c>
      <c r="F20">
        <v>16</v>
      </c>
    </row>
    <row r="21" ht="15">
      <c r="A21" t="s">
        <v>3276</v>
      </c>
    </row>
    <row r="22" spans="1:6" ht="15">
      <c r="A22" t="s">
        <v>3269</v>
      </c>
      <c r="B22">
        <v>1510</v>
      </c>
      <c r="C22">
        <v>3.20649136786189</v>
      </c>
      <c r="D22">
        <v>12</v>
      </c>
      <c r="E22">
        <v>187</v>
      </c>
      <c r="F22">
        <v>446</v>
      </c>
    </row>
  </sheetData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1"/>
  <sheetViews>
    <sheetView workbookViewId="0" topLeftCell="A1">
      <selection activeCell="D1" sqref="A1:XFD1048576"/>
    </sheetView>
  </sheetViews>
  <sheetFormatPr defaultColWidth="9.00390625" defaultRowHeight="15"/>
  <cols>
    <col min="1" max="1" width="9.00390625" style="1" customWidth="1"/>
    <col min="3" max="3" width="22.421875" style="0" customWidth="1"/>
  </cols>
  <sheetData>
    <row r="1" spans="1:18" ht="1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3277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">
      <c r="A2" s="2">
        <v>1</v>
      </c>
      <c r="B2" s="3" t="s">
        <v>492</v>
      </c>
      <c r="C2" s="3" t="s">
        <v>3278</v>
      </c>
      <c r="D2" s="3" t="s">
        <v>496</v>
      </c>
      <c r="E2" s="3" t="s">
        <v>497</v>
      </c>
      <c r="F2" s="3" t="s">
        <v>21</v>
      </c>
      <c r="G2" s="3">
        <v>2018</v>
      </c>
      <c r="H2" s="3">
        <v>41</v>
      </c>
      <c r="I2" s="3">
        <v>6</v>
      </c>
      <c r="J2" s="3">
        <v>1417</v>
      </c>
      <c r="K2" s="3">
        <v>1426</v>
      </c>
      <c r="L2" s="3" t="s">
        <v>498</v>
      </c>
      <c r="M2" s="3">
        <v>6.173</v>
      </c>
      <c r="N2" s="3">
        <v>6.555</v>
      </c>
      <c r="O2" s="3">
        <v>6</v>
      </c>
      <c r="P2" s="4" t="b">
        <f>IF($N2&gt;=10,1)</f>
        <v>0</v>
      </c>
      <c r="Q2" s="4">
        <f>IF($N2&gt;=5,1)</f>
        <v>1</v>
      </c>
      <c r="R2" s="4" t="b">
        <f>IF($N2&lt;2,1)</f>
        <v>0</v>
      </c>
    </row>
    <row r="3" spans="1:18" ht="15">
      <c r="A3" s="2">
        <v>2</v>
      </c>
      <c r="B3" s="3" t="s">
        <v>492</v>
      </c>
      <c r="C3" s="3" t="s">
        <v>3279</v>
      </c>
      <c r="D3" s="3" t="s">
        <v>493</v>
      </c>
      <c r="E3" s="3" t="s">
        <v>494</v>
      </c>
      <c r="F3" s="3" t="s">
        <v>21</v>
      </c>
      <c r="G3" s="3">
        <v>2018</v>
      </c>
      <c r="H3" s="3">
        <v>64</v>
      </c>
      <c r="I3" s="3">
        <v>1</v>
      </c>
      <c r="J3" s="3">
        <v>61</v>
      </c>
      <c r="K3" s="3">
        <v>68</v>
      </c>
      <c r="L3" s="3" t="s">
        <v>495</v>
      </c>
      <c r="M3" s="3">
        <v>0.734</v>
      </c>
      <c r="N3" s="3">
        <v>0.745</v>
      </c>
      <c r="O3" s="3">
        <v>6</v>
      </c>
      <c r="P3" s="4" t="b">
        <f aca="true" t="shared" si="0" ref="P3:P66">IF($N3&gt;=10,1)</f>
        <v>0</v>
      </c>
      <c r="Q3" s="4" t="b">
        <f aca="true" t="shared" si="1" ref="Q3:Q66">IF($N3&gt;=5,1)</f>
        <v>0</v>
      </c>
      <c r="R3" s="4">
        <f aca="true" t="shared" si="2" ref="R3:R66">IF($N3&lt;2,1)</f>
        <v>1</v>
      </c>
    </row>
    <row r="4" spans="1:18" ht="15">
      <c r="A4" s="2">
        <v>3</v>
      </c>
      <c r="B4" s="3" t="s">
        <v>492</v>
      </c>
      <c r="C4" s="3" t="s">
        <v>3280</v>
      </c>
      <c r="D4" s="3" t="s">
        <v>510</v>
      </c>
      <c r="E4" s="3" t="s">
        <v>511</v>
      </c>
      <c r="F4" s="3" t="s">
        <v>512</v>
      </c>
      <c r="G4" s="3">
        <v>2018</v>
      </c>
      <c r="H4" s="3">
        <v>102</v>
      </c>
      <c r="I4" s="3">
        <v>6</v>
      </c>
      <c r="J4" s="3">
        <v>1174</v>
      </c>
      <c r="K4" s="3">
        <v>1175</v>
      </c>
      <c r="L4" s="3" t="s">
        <v>513</v>
      </c>
      <c r="M4" s="3">
        <v>3.173</v>
      </c>
      <c r="N4" s="3">
        <v>3.451</v>
      </c>
      <c r="O4" s="3">
        <v>6</v>
      </c>
      <c r="P4" s="4" t="b">
        <f t="shared" si="0"/>
        <v>0</v>
      </c>
      <c r="Q4" s="4" t="b">
        <f t="shared" si="1"/>
        <v>0</v>
      </c>
      <c r="R4" s="4" t="b">
        <f t="shared" si="2"/>
        <v>0</v>
      </c>
    </row>
    <row r="5" spans="1:18" ht="15">
      <c r="A5" s="2">
        <v>4</v>
      </c>
      <c r="B5" s="3" t="s">
        <v>492</v>
      </c>
      <c r="C5" s="3" t="s">
        <v>3281</v>
      </c>
      <c r="D5" s="3" t="s">
        <v>585</v>
      </c>
      <c r="E5" s="3" t="s">
        <v>583</v>
      </c>
      <c r="F5" s="3" t="s">
        <v>21</v>
      </c>
      <c r="G5" s="3">
        <v>2018</v>
      </c>
      <c r="H5" s="3">
        <v>149</v>
      </c>
      <c r="I5" s="3"/>
      <c r="J5" s="3">
        <v>43</v>
      </c>
      <c r="K5" s="3">
        <v>50</v>
      </c>
      <c r="L5" s="3" t="s">
        <v>584</v>
      </c>
      <c r="M5" s="3">
        <v>4.369</v>
      </c>
      <c r="N5" s="3">
        <v>4.218</v>
      </c>
      <c r="O5" s="3">
        <v>6</v>
      </c>
      <c r="P5" s="4" t="b">
        <f t="shared" si="0"/>
        <v>0</v>
      </c>
      <c r="Q5" s="4" t="b">
        <f t="shared" si="1"/>
        <v>0</v>
      </c>
      <c r="R5" s="4" t="b">
        <f t="shared" si="2"/>
        <v>0</v>
      </c>
    </row>
    <row r="6" spans="1:18" ht="15">
      <c r="A6" s="2">
        <v>5</v>
      </c>
      <c r="B6" s="3" t="s">
        <v>492</v>
      </c>
      <c r="C6" s="3" t="s">
        <v>3282</v>
      </c>
      <c r="D6" s="3" t="s">
        <v>587</v>
      </c>
      <c r="E6" s="3" t="s">
        <v>588</v>
      </c>
      <c r="F6" s="3" t="s">
        <v>21</v>
      </c>
      <c r="G6" s="3">
        <v>2018</v>
      </c>
      <c r="H6" s="3">
        <v>54</v>
      </c>
      <c r="I6" s="3">
        <v>6</v>
      </c>
      <c r="J6" s="3">
        <v>685</v>
      </c>
      <c r="K6" s="3">
        <v>696</v>
      </c>
      <c r="L6" s="3" t="s">
        <v>589</v>
      </c>
      <c r="M6" s="3">
        <v>3.683</v>
      </c>
      <c r="N6" s="3">
        <v>3.773</v>
      </c>
      <c r="O6" s="3">
        <v>8</v>
      </c>
      <c r="P6" s="4" t="b">
        <f t="shared" si="0"/>
        <v>0</v>
      </c>
      <c r="Q6" s="4" t="b">
        <f t="shared" si="1"/>
        <v>0</v>
      </c>
      <c r="R6" s="4" t="b">
        <f t="shared" si="2"/>
        <v>0</v>
      </c>
    </row>
    <row r="7" spans="1:18" ht="15">
      <c r="A7" s="2">
        <v>6</v>
      </c>
      <c r="B7" s="3" t="s">
        <v>492</v>
      </c>
      <c r="C7" s="3" t="s">
        <v>499</v>
      </c>
      <c r="D7" s="3" t="s">
        <v>500</v>
      </c>
      <c r="E7" s="3" t="s">
        <v>494</v>
      </c>
      <c r="F7" s="3" t="s">
        <v>21</v>
      </c>
      <c r="G7" s="3">
        <v>2018</v>
      </c>
      <c r="H7" s="3">
        <v>64</v>
      </c>
      <c r="I7" s="3">
        <v>2</v>
      </c>
      <c r="J7" s="3">
        <v>100</v>
      </c>
      <c r="K7" s="3">
        <v>107</v>
      </c>
      <c r="L7" s="3" t="s">
        <v>495</v>
      </c>
      <c r="M7" s="3">
        <v>0.734</v>
      </c>
      <c r="N7" s="3">
        <v>0.745</v>
      </c>
      <c r="O7" s="3">
        <v>4</v>
      </c>
      <c r="P7" s="4" t="b">
        <f t="shared" si="0"/>
        <v>0</v>
      </c>
      <c r="Q7" s="4" t="b">
        <f t="shared" si="1"/>
        <v>0</v>
      </c>
      <c r="R7" s="4">
        <f t="shared" si="2"/>
        <v>1</v>
      </c>
    </row>
    <row r="8" spans="1:18" ht="15">
      <c r="A8" s="2">
        <v>7</v>
      </c>
      <c r="B8" s="3" t="s">
        <v>492</v>
      </c>
      <c r="C8" s="3" t="s">
        <v>499</v>
      </c>
      <c r="D8" s="3" t="s">
        <v>501</v>
      </c>
      <c r="E8" s="3" t="s">
        <v>502</v>
      </c>
      <c r="F8" s="3" t="s">
        <v>21</v>
      </c>
      <c r="G8" s="3">
        <v>2018</v>
      </c>
      <c r="H8" s="3">
        <v>54</v>
      </c>
      <c r="I8" s="3">
        <v>5</v>
      </c>
      <c r="J8" s="3">
        <v>545</v>
      </c>
      <c r="K8" s="3">
        <v>552</v>
      </c>
      <c r="L8" s="3" t="s">
        <v>503</v>
      </c>
      <c r="M8" s="3">
        <v>1.024</v>
      </c>
      <c r="N8" s="3">
        <v>1.184</v>
      </c>
      <c r="O8" s="3"/>
      <c r="P8" s="4" t="b">
        <f t="shared" si="0"/>
        <v>0</v>
      </c>
      <c r="Q8" s="4" t="b">
        <f t="shared" si="1"/>
        <v>0</v>
      </c>
      <c r="R8" s="4">
        <f t="shared" si="2"/>
        <v>1</v>
      </c>
    </row>
    <row r="9" spans="1:18" ht="15">
      <c r="A9" s="2">
        <v>8</v>
      </c>
      <c r="B9" s="3" t="s">
        <v>492</v>
      </c>
      <c r="C9" s="3" t="s">
        <v>504</v>
      </c>
      <c r="D9" s="3" t="s">
        <v>505</v>
      </c>
      <c r="E9" s="3" t="s">
        <v>497</v>
      </c>
      <c r="F9" s="3" t="s">
        <v>21</v>
      </c>
      <c r="G9" s="3">
        <v>2018</v>
      </c>
      <c r="H9" s="3">
        <v>41</v>
      </c>
      <c r="I9" s="3">
        <v>9</v>
      </c>
      <c r="J9" s="3">
        <v>2021</v>
      </c>
      <c r="K9" s="3">
        <v>2032</v>
      </c>
      <c r="L9" s="3" t="s">
        <v>498</v>
      </c>
      <c r="M9" s="3">
        <v>6.173</v>
      </c>
      <c r="N9" s="3">
        <v>6.555</v>
      </c>
      <c r="O9" s="3">
        <v>9</v>
      </c>
      <c r="P9" s="4" t="b">
        <f t="shared" si="0"/>
        <v>0</v>
      </c>
      <c r="Q9" s="4">
        <f t="shared" si="1"/>
        <v>1</v>
      </c>
      <c r="R9" s="4" t="b">
        <f t="shared" si="2"/>
        <v>0</v>
      </c>
    </row>
    <row r="10" spans="1:18" ht="15">
      <c r="A10" s="2">
        <v>9</v>
      </c>
      <c r="B10" s="3" t="s">
        <v>492</v>
      </c>
      <c r="C10" s="3" t="s">
        <v>504</v>
      </c>
      <c r="D10" s="3" t="s">
        <v>506</v>
      </c>
      <c r="E10" s="3" t="s">
        <v>507</v>
      </c>
      <c r="F10" s="3" t="s">
        <v>21</v>
      </c>
      <c r="G10" s="3">
        <v>2018</v>
      </c>
      <c r="H10" s="3">
        <v>9</v>
      </c>
      <c r="I10" s="3"/>
      <c r="J10" s="3"/>
      <c r="K10" s="3"/>
      <c r="L10" s="3" t="s">
        <v>508</v>
      </c>
      <c r="M10" s="3">
        <v>4.291</v>
      </c>
      <c r="N10" s="3">
        <v>4.672</v>
      </c>
      <c r="O10" s="3">
        <v>9</v>
      </c>
      <c r="P10" s="4" t="b">
        <f t="shared" si="0"/>
        <v>0</v>
      </c>
      <c r="Q10" s="4" t="b">
        <f t="shared" si="1"/>
        <v>0</v>
      </c>
      <c r="R10" s="4" t="b">
        <f t="shared" si="2"/>
        <v>0</v>
      </c>
    </row>
    <row r="11" spans="1:18" ht="15">
      <c r="A11" s="2">
        <v>10</v>
      </c>
      <c r="B11" s="3" t="s">
        <v>492</v>
      </c>
      <c r="C11" s="3" t="s">
        <v>509</v>
      </c>
      <c r="D11" s="3" t="s">
        <v>514</v>
      </c>
      <c r="E11" s="3" t="s">
        <v>511</v>
      </c>
      <c r="F11" s="3" t="s">
        <v>512</v>
      </c>
      <c r="G11" s="3">
        <v>2018</v>
      </c>
      <c r="H11" s="3">
        <v>102</v>
      </c>
      <c r="I11" s="3">
        <v>1</v>
      </c>
      <c r="J11" s="3">
        <v>248</v>
      </c>
      <c r="K11" s="3">
        <v>248</v>
      </c>
      <c r="L11" s="3" t="s">
        <v>513</v>
      </c>
      <c r="M11" s="3">
        <v>3.173</v>
      </c>
      <c r="N11" s="3">
        <v>3.451</v>
      </c>
      <c r="O11" s="3">
        <v>2</v>
      </c>
      <c r="P11" s="4" t="b">
        <f t="shared" si="0"/>
        <v>0</v>
      </c>
      <c r="Q11" s="4" t="b">
        <f t="shared" si="1"/>
        <v>0</v>
      </c>
      <c r="R11" s="4" t="b">
        <f t="shared" si="2"/>
        <v>0</v>
      </c>
    </row>
    <row r="12" spans="1:18" ht="15">
      <c r="A12" s="2">
        <v>11</v>
      </c>
      <c r="B12" s="3" t="s">
        <v>492</v>
      </c>
      <c r="C12" s="3" t="s">
        <v>509</v>
      </c>
      <c r="D12" s="3" t="s">
        <v>515</v>
      </c>
      <c r="E12" s="3" t="s">
        <v>511</v>
      </c>
      <c r="F12" s="3" t="s">
        <v>512</v>
      </c>
      <c r="G12" s="3">
        <v>2018</v>
      </c>
      <c r="H12" s="3">
        <v>102</v>
      </c>
      <c r="I12" s="3">
        <v>5</v>
      </c>
      <c r="J12" s="3">
        <v>1035</v>
      </c>
      <c r="K12" s="3">
        <v>1036</v>
      </c>
      <c r="L12" s="3" t="s">
        <v>513</v>
      </c>
      <c r="M12" s="3">
        <v>3.173</v>
      </c>
      <c r="N12" s="3">
        <v>3.451</v>
      </c>
      <c r="O12" s="3">
        <v>5</v>
      </c>
      <c r="P12" s="4" t="b">
        <f t="shared" si="0"/>
        <v>0</v>
      </c>
      <c r="Q12" s="4" t="b">
        <f t="shared" si="1"/>
        <v>0</v>
      </c>
      <c r="R12" s="4" t="b">
        <f t="shared" si="2"/>
        <v>0</v>
      </c>
    </row>
    <row r="13" spans="1:18" ht="15">
      <c r="A13" s="2">
        <v>12</v>
      </c>
      <c r="B13" s="3" t="s">
        <v>492</v>
      </c>
      <c r="C13" s="3" t="s">
        <v>509</v>
      </c>
      <c r="D13" s="3" t="s">
        <v>516</v>
      </c>
      <c r="E13" s="3" t="s">
        <v>517</v>
      </c>
      <c r="F13" s="3" t="s">
        <v>359</v>
      </c>
      <c r="G13" s="3">
        <v>2018</v>
      </c>
      <c r="H13" s="3">
        <v>100</v>
      </c>
      <c r="I13" s="3">
        <v>1</v>
      </c>
      <c r="J13" s="3">
        <v>123</v>
      </c>
      <c r="K13" s="3">
        <v>123</v>
      </c>
      <c r="L13" s="3" t="s">
        <v>518</v>
      </c>
      <c r="M13" s="3">
        <v>1.267</v>
      </c>
      <c r="N13" s="3">
        <v>1.257</v>
      </c>
      <c r="O13" s="3">
        <v>5</v>
      </c>
      <c r="P13" s="4" t="b">
        <f t="shared" si="0"/>
        <v>0</v>
      </c>
      <c r="Q13" s="4" t="b">
        <f t="shared" si="1"/>
        <v>0</v>
      </c>
      <c r="R13" s="4">
        <f t="shared" si="2"/>
        <v>1</v>
      </c>
    </row>
    <row r="14" spans="1:18" ht="15">
      <c r="A14" s="2">
        <v>13</v>
      </c>
      <c r="B14" s="3" t="s">
        <v>492</v>
      </c>
      <c r="C14" s="3" t="s">
        <v>521</v>
      </c>
      <c r="D14" s="3" t="s">
        <v>522</v>
      </c>
      <c r="E14" s="3" t="s">
        <v>523</v>
      </c>
      <c r="F14" s="3" t="s">
        <v>21</v>
      </c>
      <c r="G14" s="3">
        <v>2018</v>
      </c>
      <c r="H14" s="3">
        <v>98</v>
      </c>
      <c r="I14" s="3">
        <v>1</v>
      </c>
      <c r="J14" s="3">
        <v>328</v>
      </c>
      <c r="K14" s="3">
        <v>335</v>
      </c>
      <c r="L14" s="3" t="s">
        <v>524</v>
      </c>
      <c r="M14" s="3">
        <v>2.463</v>
      </c>
      <c r="N14" s="3">
        <v>2.43</v>
      </c>
      <c r="O14" s="3">
        <v>2</v>
      </c>
      <c r="P14" s="4" t="b">
        <f t="shared" si="0"/>
        <v>0</v>
      </c>
      <c r="Q14" s="4" t="b">
        <f t="shared" si="1"/>
        <v>0</v>
      </c>
      <c r="R14" s="4" t="b">
        <f t="shared" si="2"/>
        <v>0</v>
      </c>
    </row>
    <row r="15" spans="1:18" ht="15">
      <c r="A15" s="2">
        <v>14</v>
      </c>
      <c r="B15" s="3" t="s">
        <v>492</v>
      </c>
      <c r="C15" s="3" t="s">
        <v>521</v>
      </c>
      <c r="D15" s="3" t="s">
        <v>525</v>
      </c>
      <c r="E15" s="3" t="s">
        <v>526</v>
      </c>
      <c r="F15" s="3" t="s">
        <v>21</v>
      </c>
      <c r="G15" s="3">
        <v>2018</v>
      </c>
      <c r="H15" s="3">
        <v>24</v>
      </c>
      <c r="I15" s="3">
        <v>1</v>
      </c>
      <c r="J15" s="3">
        <v>123</v>
      </c>
      <c r="K15" s="3">
        <v>130</v>
      </c>
      <c r="L15" s="3" t="s">
        <v>527</v>
      </c>
      <c r="M15" s="3">
        <v>0.432</v>
      </c>
      <c r="N15" s="3">
        <v>0.393</v>
      </c>
      <c r="O15" s="3">
        <v>2</v>
      </c>
      <c r="P15" s="4" t="b">
        <f t="shared" si="0"/>
        <v>0</v>
      </c>
      <c r="Q15" s="4" t="b">
        <f t="shared" si="1"/>
        <v>0</v>
      </c>
      <c r="R15" s="4">
        <f t="shared" si="2"/>
        <v>1</v>
      </c>
    </row>
    <row r="16" spans="1:18" ht="15">
      <c r="A16" s="2">
        <v>15</v>
      </c>
      <c r="B16" s="3" t="s">
        <v>492</v>
      </c>
      <c r="C16" s="3" t="s">
        <v>521</v>
      </c>
      <c r="D16" s="3" t="s">
        <v>528</v>
      </c>
      <c r="E16" s="3" t="s">
        <v>529</v>
      </c>
      <c r="F16" s="3" t="s">
        <v>21</v>
      </c>
      <c r="G16" s="3">
        <v>2018</v>
      </c>
      <c r="H16" s="3">
        <v>34</v>
      </c>
      <c r="I16" s="3">
        <v>1</v>
      </c>
      <c r="J16" s="3"/>
      <c r="K16" s="3"/>
      <c r="L16" s="3" t="s">
        <v>530</v>
      </c>
      <c r="M16" s="3">
        <v>1.658</v>
      </c>
      <c r="N16" s="3">
        <v>1.818</v>
      </c>
      <c r="O16" s="3">
        <v>2</v>
      </c>
      <c r="P16" s="4" t="b">
        <f t="shared" si="0"/>
        <v>0</v>
      </c>
      <c r="Q16" s="4" t="b">
        <f t="shared" si="1"/>
        <v>0</v>
      </c>
      <c r="R16" s="4">
        <f t="shared" si="2"/>
        <v>1</v>
      </c>
    </row>
    <row r="17" spans="1:18" ht="15">
      <c r="A17" s="2">
        <v>16</v>
      </c>
      <c r="B17" s="3" t="s">
        <v>492</v>
      </c>
      <c r="C17" s="3" t="s">
        <v>521</v>
      </c>
      <c r="D17" s="3" t="s">
        <v>531</v>
      </c>
      <c r="E17" s="3" t="s">
        <v>242</v>
      </c>
      <c r="F17" s="3" t="s">
        <v>21</v>
      </c>
      <c r="G17" s="3">
        <v>2018</v>
      </c>
      <c r="H17" s="3">
        <v>102</v>
      </c>
      <c r="I17" s="3">
        <v>2</v>
      </c>
      <c r="J17" s="3" t="s">
        <v>532</v>
      </c>
      <c r="K17" s="3" t="s">
        <v>533</v>
      </c>
      <c r="L17" s="3" t="s">
        <v>245</v>
      </c>
      <c r="M17" s="3">
        <v>1.244</v>
      </c>
      <c r="N17" s="3">
        <v>1.422</v>
      </c>
      <c r="O17" s="3">
        <v>3</v>
      </c>
      <c r="P17" s="4" t="b">
        <f t="shared" si="0"/>
        <v>0</v>
      </c>
      <c r="Q17" s="4" t="b">
        <f t="shared" si="1"/>
        <v>0</v>
      </c>
      <c r="R17" s="4">
        <f t="shared" si="2"/>
        <v>1</v>
      </c>
    </row>
    <row r="18" spans="1:18" ht="15">
      <c r="A18" s="2">
        <v>17</v>
      </c>
      <c r="B18" s="3" t="s">
        <v>492</v>
      </c>
      <c r="C18" s="3" t="s">
        <v>521</v>
      </c>
      <c r="D18" s="3" t="s">
        <v>534</v>
      </c>
      <c r="E18" s="3" t="s">
        <v>195</v>
      </c>
      <c r="F18" s="3" t="s">
        <v>21</v>
      </c>
      <c r="G18" s="3">
        <v>2018</v>
      </c>
      <c r="H18" s="3">
        <v>236</v>
      </c>
      <c r="I18" s="3"/>
      <c r="J18" s="3">
        <v>29</v>
      </c>
      <c r="K18" s="3">
        <v>38</v>
      </c>
      <c r="L18" s="3" t="s">
        <v>196</v>
      </c>
      <c r="M18" s="3">
        <v>1.755</v>
      </c>
      <c r="N18" s="3">
        <v>2.404</v>
      </c>
      <c r="O18" s="3">
        <v>3</v>
      </c>
      <c r="P18" s="4" t="b">
        <f t="shared" si="0"/>
        <v>0</v>
      </c>
      <c r="Q18" s="4" t="b">
        <f t="shared" si="1"/>
        <v>0</v>
      </c>
      <c r="R18" s="4" t="b">
        <f t="shared" si="2"/>
        <v>0</v>
      </c>
    </row>
    <row r="19" spans="1:18" ht="15">
      <c r="A19" s="2">
        <v>18</v>
      </c>
      <c r="B19" s="3" t="s">
        <v>492</v>
      </c>
      <c r="C19" s="3" t="s">
        <v>521</v>
      </c>
      <c r="D19" s="3" t="s">
        <v>535</v>
      </c>
      <c r="E19" s="3" t="s">
        <v>536</v>
      </c>
      <c r="F19" s="3" t="s">
        <v>21</v>
      </c>
      <c r="G19" s="3">
        <v>2018</v>
      </c>
      <c r="H19" s="3">
        <v>200</v>
      </c>
      <c r="I19" s="3">
        <v>2</v>
      </c>
      <c r="J19" s="3">
        <v>311</v>
      </c>
      <c r="K19" s="3">
        <v>328</v>
      </c>
      <c r="L19" s="3" t="s">
        <v>537</v>
      </c>
      <c r="M19" s="3">
        <v>1.6</v>
      </c>
      <c r="N19" s="3">
        <v>1.758</v>
      </c>
      <c r="O19" s="3">
        <v>3</v>
      </c>
      <c r="P19" s="4" t="b">
        <f t="shared" si="0"/>
        <v>0</v>
      </c>
      <c r="Q19" s="4" t="b">
        <f t="shared" si="1"/>
        <v>0</v>
      </c>
      <c r="R19" s="4">
        <f t="shared" si="2"/>
        <v>1</v>
      </c>
    </row>
    <row r="20" spans="1:18" ht="15">
      <c r="A20" s="2">
        <v>19</v>
      </c>
      <c r="B20" s="3" t="s">
        <v>492</v>
      </c>
      <c r="C20" s="3" t="s">
        <v>521</v>
      </c>
      <c r="D20" s="3" t="s">
        <v>538</v>
      </c>
      <c r="E20" s="3" t="s">
        <v>539</v>
      </c>
      <c r="F20" s="3" t="s">
        <v>21</v>
      </c>
      <c r="G20" s="3">
        <v>2018</v>
      </c>
      <c r="H20" s="3">
        <v>257</v>
      </c>
      <c r="I20" s="3"/>
      <c r="J20" s="3">
        <v>76</v>
      </c>
      <c r="K20" s="3">
        <v>83</v>
      </c>
      <c r="L20" s="3" t="s">
        <v>540</v>
      </c>
      <c r="M20" s="3">
        <v>5.651</v>
      </c>
      <c r="N20" s="3">
        <v>6.102</v>
      </c>
      <c r="O20" s="3">
        <v>4</v>
      </c>
      <c r="P20" s="4" t="b">
        <f t="shared" si="0"/>
        <v>0</v>
      </c>
      <c r="Q20" s="4">
        <f t="shared" si="1"/>
        <v>1</v>
      </c>
      <c r="R20" s="4" t="b">
        <f t="shared" si="2"/>
        <v>0</v>
      </c>
    </row>
    <row r="21" spans="1:18" ht="15">
      <c r="A21" s="2">
        <v>20</v>
      </c>
      <c r="B21" s="3" t="s">
        <v>492</v>
      </c>
      <c r="C21" s="3" t="s">
        <v>521</v>
      </c>
      <c r="D21" s="3" t="s">
        <v>541</v>
      </c>
      <c r="E21" s="3" t="s">
        <v>494</v>
      </c>
      <c r="F21" s="3" t="s">
        <v>21</v>
      </c>
      <c r="G21" s="3">
        <v>2018</v>
      </c>
      <c r="H21" s="3">
        <v>64</v>
      </c>
      <c r="I21" s="3">
        <v>2</v>
      </c>
      <c r="J21" s="3">
        <v>128</v>
      </c>
      <c r="K21" s="3">
        <v>136</v>
      </c>
      <c r="L21" s="3" t="s">
        <v>495</v>
      </c>
      <c r="M21" s="3">
        <v>0.734</v>
      </c>
      <c r="N21" s="3">
        <v>0.745</v>
      </c>
      <c r="O21" s="3">
        <v>4</v>
      </c>
      <c r="P21" s="4" t="b">
        <f t="shared" si="0"/>
        <v>0</v>
      </c>
      <c r="Q21" s="4" t="b">
        <f t="shared" si="1"/>
        <v>0</v>
      </c>
      <c r="R21" s="4">
        <f t="shared" si="2"/>
        <v>1</v>
      </c>
    </row>
    <row r="22" spans="1:18" ht="15">
      <c r="A22" s="2">
        <v>21</v>
      </c>
      <c r="B22" s="3" t="s">
        <v>492</v>
      </c>
      <c r="C22" s="3" t="s">
        <v>521</v>
      </c>
      <c r="D22" s="3" t="s">
        <v>542</v>
      </c>
      <c r="E22" s="3" t="s">
        <v>526</v>
      </c>
      <c r="F22" s="3" t="s">
        <v>21</v>
      </c>
      <c r="G22" s="3">
        <v>2018</v>
      </c>
      <c r="H22" s="3">
        <v>24</v>
      </c>
      <c r="I22" s="3">
        <v>3</v>
      </c>
      <c r="J22" s="3">
        <v>371</v>
      </c>
      <c r="K22" s="3">
        <v>378</v>
      </c>
      <c r="L22" s="3" t="s">
        <v>527</v>
      </c>
      <c r="M22" s="3">
        <v>0.432</v>
      </c>
      <c r="N22" s="3">
        <v>0.393</v>
      </c>
      <c r="O22" s="3">
        <v>4</v>
      </c>
      <c r="P22" s="4" t="b">
        <f t="shared" si="0"/>
        <v>0</v>
      </c>
      <c r="Q22" s="4" t="b">
        <f t="shared" si="1"/>
        <v>0</v>
      </c>
      <c r="R22" s="4">
        <f t="shared" si="2"/>
        <v>1</v>
      </c>
    </row>
    <row r="23" spans="1:18" ht="15">
      <c r="A23" s="2">
        <v>22</v>
      </c>
      <c r="B23" s="3" t="s">
        <v>492</v>
      </c>
      <c r="C23" s="3" t="s">
        <v>521</v>
      </c>
      <c r="D23" s="3" t="s">
        <v>543</v>
      </c>
      <c r="E23" s="3" t="s">
        <v>544</v>
      </c>
      <c r="F23" s="3" t="s">
        <v>21</v>
      </c>
      <c r="G23" s="3">
        <v>2018</v>
      </c>
      <c r="H23" s="3">
        <v>48</v>
      </c>
      <c r="I23" s="3">
        <v>3</v>
      </c>
      <c r="J23" s="3"/>
      <c r="K23" s="3"/>
      <c r="L23" s="3" t="s">
        <v>545</v>
      </c>
      <c r="M23" s="3">
        <v>0.417</v>
      </c>
      <c r="N23" s="3">
        <v>0.502</v>
      </c>
      <c r="O23" s="3">
        <v>4</v>
      </c>
      <c r="P23" s="4" t="b">
        <f t="shared" si="0"/>
        <v>0</v>
      </c>
      <c r="Q23" s="4" t="b">
        <f t="shared" si="1"/>
        <v>0</v>
      </c>
      <c r="R23" s="4">
        <f t="shared" si="2"/>
        <v>1</v>
      </c>
    </row>
    <row r="24" spans="1:18" ht="15">
      <c r="A24" s="2">
        <v>23</v>
      </c>
      <c r="B24" s="3" t="s">
        <v>492</v>
      </c>
      <c r="C24" s="3" t="s">
        <v>521</v>
      </c>
      <c r="D24" s="3" t="s">
        <v>546</v>
      </c>
      <c r="E24" s="3" t="s">
        <v>547</v>
      </c>
      <c r="F24" s="3" t="s">
        <v>21</v>
      </c>
      <c r="G24" s="3">
        <v>2018</v>
      </c>
      <c r="H24" s="3">
        <v>73</v>
      </c>
      <c r="I24" s="3">
        <v>3</v>
      </c>
      <c r="J24" s="3">
        <v>694</v>
      </c>
      <c r="K24" s="3">
        <v>704</v>
      </c>
      <c r="L24" s="3" t="s">
        <v>548</v>
      </c>
      <c r="M24" s="3">
        <v>1.457</v>
      </c>
      <c r="N24" s="3">
        <v>1.954</v>
      </c>
      <c r="O24" s="3">
        <v>8</v>
      </c>
      <c r="P24" s="4" t="b">
        <f t="shared" si="0"/>
        <v>0</v>
      </c>
      <c r="Q24" s="4" t="b">
        <f t="shared" si="1"/>
        <v>0</v>
      </c>
      <c r="R24" s="4">
        <f t="shared" si="2"/>
        <v>1</v>
      </c>
    </row>
    <row r="25" spans="1:18" ht="15">
      <c r="A25" s="2">
        <v>24</v>
      </c>
      <c r="B25" s="3" t="s">
        <v>492</v>
      </c>
      <c r="C25" s="3" t="s">
        <v>521</v>
      </c>
      <c r="D25" s="3" t="s">
        <v>549</v>
      </c>
      <c r="E25" s="3" t="s">
        <v>539</v>
      </c>
      <c r="F25" s="3" t="s">
        <v>21</v>
      </c>
      <c r="G25" s="3">
        <v>2018</v>
      </c>
      <c r="H25" s="3">
        <v>266</v>
      </c>
      <c r="I25" s="3"/>
      <c r="J25" s="3">
        <v>158</v>
      </c>
      <c r="K25" s="3">
        <v>165</v>
      </c>
      <c r="L25" s="3" t="s">
        <v>540</v>
      </c>
      <c r="M25" s="3">
        <v>5.651</v>
      </c>
      <c r="N25" s="3">
        <v>6.102</v>
      </c>
      <c r="O25" s="3">
        <v>8</v>
      </c>
      <c r="P25" s="4" t="b">
        <f t="shared" si="0"/>
        <v>0</v>
      </c>
      <c r="Q25" s="4">
        <f t="shared" si="1"/>
        <v>1</v>
      </c>
      <c r="R25" s="4" t="b">
        <f t="shared" si="2"/>
        <v>0</v>
      </c>
    </row>
    <row r="26" spans="1:18" ht="15">
      <c r="A26" s="2">
        <v>25</v>
      </c>
      <c r="B26" s="3" t="s">
        <v>492</v>
      </c>
      <c r="C26" s="3" t="s">
        <v>521</v>
      </c>
      <c r="D26" s="3" t="s">
        <v>550</v>
      </c>
      <c r="E26" s="3" t="s">
        <v>547</v>
      </c>
      <c r="F26" s="3" t="s">
        <v>21</v>
      </c>
      <c r="G26" s="3">
        <v>2018</v>
      </c>
      <c r="H26" s="3">
        <v>73</v>
      </c>
      <c r="I26" s="3">
        <v>3</v>
      </c>
      <c r="J26" s="3">
        <v>639</v>
      </c>
      <c r="K26" s="3">
        <v>647</v>
      </c>
      <c r="L26" s="3" t="s">
        <v>548</v>
      </c>
      <c r="M26" s="3">
        <v>1.457</v>
      </c>
      <c r="N26" s="3">
        <v>1.954</v>
      </c>
      <c r="O26" s="3">
        <v>8</v>
      </c>
      <c r="P26" s="4" t="b">
        <f t="shared" si="0"/>
        <v>0</v>
      </c>
      <c r="Q26" s="4" t="b">
        <f t="shared" si="1"/>
        <v>0</v>
      </c>
      <c r="R26" s="4">
        <f t="shared" si="2"/>
        <v>1</v>
      </c>
    </row>
    <row r="27" spans="1:18" ht="15">
      <c r="A27" s="2">
        <v>26</v>
      </c>
      <c r="B27" s="3" t="s">
        <v>492</v>
      </c>
      <c r="C27" s="3" t="s">
        <v>521</v>
      </c>
      <c r="D27" s="3" t="s">
        <v>551</v>
      </c>
      <c r="E27" s="3" t="s">
        <v>539</v>
      </c>
      <c r="F27" s="3" t="s">
        <v>21</v>
      </c>
      <c r="G27" s="3">
        <v>2018</v>
      </c>
      <c r="H27" s="3">
        <v>264</v>
      </c>
      <c r="I27" s="3"/>
      <c r="J27" s="3">
        <v>123</v>
      </c>
      <c r="K27" s="3">
        <v>130</v>
      </c>
      <c r="L27" s="3" t="s">
        <v>540</v>
      </c>
      <c r="M27" s="3">
        <v>5.651</v>
      </c>
      <c r="N27" s="3">
        <v>6.102</v>
      </c>
      <c r="O27" s="3">
        <v>8</v>
      </c>
      <c r="P27" s="4" t="b">
        <f t="shared" si="0"/>
        <v>0</v>
      </c>
      <c r="Q27" s="4">
        <f t="shared" si="1"/>
        <v>1</v>
      </c>
      <c r="R27" s="4" t="b">
        <f t="shared" si="2"/>
        <v>0</v>
      </c>
    </row>
    <row r="28" spans="1:18" ht="15">
      <c r="A28" s="2">
        <v>27</v>
      </c>
      <c r="B28" s="3" t="s">
        <v>492</v>
      </c>
      <c r="C28" s="3" t="s">
        <v>521</v>
      </c>
      <c r="D28" s="3" t="s">
        <v>552</v>
      </c>
      <c r="E28" s="3" t="s">
        <v>523</v>
      </c>
      <c r="F28" s="3" t="s">
        <v>21</v>
      </c>
      <c r="G28" s="3">
        <v>2018</v>
      </c>
      <c r="H28" s="3">
        <v>98</v>
      </c>
      <c r="I28" s="3">
        <v>12</v>
      </c>
      <c r="J28" s="3">
        <v>4462</v>
      </c>
      <c r="K28" s="3">
        <v>4470</v>
      </c>
      <c r="L28" s="3" t="s">
        <v>524</v>
      </c>
      <c r="M28" s="3">
        <v>2.463</v>
      </c>
      <c r="N28" s="3">
        <v>2.43</v>
      </c>
      <c r="O28" s="3">
        <v>8</v>
      </c>
      <c r="P28" s="4" t="b">
        <f t="shared" si="0"/>
        <v>0</v>
      </c>
      <c r="Q28" s="4" t="b">
        <f t="shared" si="1"/>
        <v>0</v>
      </c>
      <c r="R28" s="4" t="b">
        <f t="shared" si="2"/>
        <v>0</v>
      </c>
    </row>
    <row r="29" spans="1:18" ht="15">
      <c r="A29" s="2">
        <v>28</v>
      </c>
      <c r="B29" s="3" t="s">
        <v>492</v>
      </c>
      <c r="C29" s="3" t="s">
        <v>521</v>
      </c>
      <c r="D29" s="3" t="s">
        <v>553</v>
      </c>
      <c r="E29" s="3" t="s">
        <v>286</v>
      </c>
      <c r="F29" s="3" t="s">
        <v>21</v>
      </c>
      <c r="G29" s="3">
        <v>2018</v>
      </c>
      <c r="H29" s="3">
        <v>58</v>
      </c>
      <c r="I29" s="3">
        <v>10</v>
      </c>
      <c r="J29" s="3">
        <v>1860</v>
      </c>
      <c r="K29" s="3">
        <v>1868</v>
      </c>
      <c r="L29" s="3" t="s">
        <v>287</v>
      </c>
      <c r="M29" s="3">
        <v>1.371</v>
      </c>
      <c r="N29" s="3">
        <v>1.397</v>
      </c>
      <c r="O29" s="3">
        <v>9</v>
      </c>
      <c r="P29" s="4" t="b">
        <f t="shared" si="0"/>
        <v>0</v>
      </c>
      <c r="Q29" s="4" t="b">
        <f t="shared" si="1"/>
        <v>0</v>
      </c>
      <c r="R29" s="4">
        <f t="shared" si="2"/>
        <v>1</v>
      </c>
    </row>
    <row r="30" spans="1:18" ht="15">
      <c r="A30" s="2">
        <v>29</v>
      </c>
      <c r="B30" s="3" t="s">
        <v>492</v>
      </c>
      <c r="C30" s="3" t="s">
        <v>556</v>
      </c>
      <c r="D30" s="3" t="s">
        <v>557</v>
      </c>
      <c r="E30" s="3" t="s">
        <v>494</v>
      </c>
      <c r="F30" s="3" t="s">
        <v>21</v>
      </c>
      <c r="G30" s="3">
        <v>2018</v>
      </c>
      <c r="H30" s="3">
        <v>64</v>
      </c>
      <c r="I30" s="3">
        <v>2</v>
      </c>
      <c r="J30" s="3">
        <v>83</v>
      </c>
      <c r="K30" s="3">
        <v>90</v>
      </c>
      <c r="L30" s="3" t="s">
        <v>495</v>
      </c>
      <c r="M30" s="3">
        <v>0.734</v>
      </c>
      <c r="N30" s="3">
        <v>0.745</v>
      </c>
      <c r="O30" s="3">
        <v>4</v>
      </c>
      <c r="P30" s="4" t="b">
        <f t="shared" si="0"/>
        <v>0</v>
      </c>
      <c r="Q30" s="4" t="b">
        <f t="shared" si="1"/>
        <v>0</v>
      </c>
      <c r="R30" s="4">
        <f t="shared" si="2"/>
        <v>1</v>
      </c>
    </row>
    <row r="31" spans="1:18" ht="15">
      <c r="A31" s="2">
        <v>30</v>
      </c>
      <c r="B31" s="3" t="s">
        <v>492</v>
      </c>
      <c r="C31" s="3" t="s">
        <v>556</v>
      </c>
      <c r="D31" s="3" t="s">
        <v>558</v>
      </c>
      <c r="E31" s="3" t="s">
        <v>559</v>
      </c>
      <c r="F31" s="3" t="s">
        <v>21</v>
      </c>
      <c r="G31" s="3">
        <v>2018</v>
      </c>
      <c r="H31" s="3">
        <v>425</v>
      </c>
      <c r="I31" s="3">
        <v>43102</v>
      </c>
      <c r="J31" s="3">
        <v>527</v>
      </c>
      <c r="K31" s="3">
        <v>538</v>
      </c>
      <c r="L31" s="3" t="s">
        <v>560</v>
      </c>
      <c r="M31" s="3">
        <v>3.052</v>
      </c>
      <c r="N31" s="3">
        <v>3.736</v>
      </c>
      <c r="O31" s="3">
        <v>5</v>
      </c>
      <c r="P31" s="4" t="b">
        <f t="shared" si="0"/>
        <v>0</v>
      </c>
      <c r="Q31" s="4" t="b">
        <f t="shared" si="1"/>
        <v>0</v>
      </c>
      <c r="R31" s="4" t="b">
        <f t="shared" si="2"/>
        <v>0</v>
      </c>
    </row>
    <row r="32" spans="1:18" ht="15">
      <c r="A32" s="2">
        <v>31</v>
      </c>
      <c r="B32" s="3" t="s">
        <v>492</v>
      </c>
      <c r="C32" s="3" t="s">
        <v>561</v>
      </c>
      <c r="D32" s="3" t="s">
        <v>562</v>
      </c>
      <c r="E32" s="3" t="s">
        <v>507</v>
      </c>
      <c r="F32" s="3" t="s">
        <v>21</v>
      </c>
      <c r="G32" s="3">
        <v>2018</v>
      </c>
      <c r="H32" s="3">
        <v>9</v>
      </c>
      <c r="I32" s="3"/>
      <c r="J32" s="3"/>
      <c r="K32" s="3"/>
      <c r="L32" s="3" t="s">
        <v>508</v>
      </c>
      <c r="M32" s="3">
        <v>4.291</v>
      </c>
      <c r="N32" s="3">
        <v>4.672</v>
      </c>
      <c r="O32" s="3"/>
      <c r="P32" s="4" t="b">
        <f t="shared" si="0"/>
        <v>0</v>
      </c>
      <c r="Q32" s="4" t="b">
        <f t="shared" si="1"/>
        <v>0</v>
      </c>
      <c r="R32" s="4" t="b">
        <f t="shared" si="2"/>
        <v>0</v>
      </c>
    </row>
    <row r="33" spans="1:18" ht="15">
      <c r="A33" s="2">
        <v>32</v>
      </c>
      <c r="B33" s="3" t="s">
        <v>492</v>
      </c>
      <c r="C33" s="3" t="s">
        <v>563</v>
      </c>
      <c r="D33" s="3" t="s">
        <v>564</v>
      </c>
      <c r="E33" s="3" t="s">
        <v>140</v>
      </c>
      <c r="F33" s="3" t="s">
        <v>21</v>
      </c>
      <c r="G33" s="3">
        <v>2018</v>
      </c>
      <c r="H33" s="3">
        <v>66</v>
      </c>
      <c r="I33" s="3">
        <v>8</v>
      </c>
      <c r="J33" s="3">
        <v>1743</v>
      </c>
      <c r="K33" s="3">
        <v>1750</v>
      </c>
      <c r="L33" s="3" t="s">
        <v>141</v>
      </c>
      <c r="M33" s="3">
        <v>3.154</v>
      </c>
      <c r="N33" s="3">
        <v>3.504</v>
      </c>
      <c r="O33" s="3">
        <v>3</v>
      </c>
      <c r="P33" s="4" t="b">
        <f t="shared" si="0"/>
        <v>0</v>
      </c>
      <c r="Q33" s="4" t="b">
        <f t="shared" si="1"/>
        <v>0</v>
      </c>
      <c r="R33" s="4" t="b">
        <f t="shared" si="2"/>
        <v>0</v>
      </c>
    </row>
    <row r="34" spans="1:18" ht="15">
      <c r="A34" s="2">
        <v>33</v>
      </c>
      <c r="B34" s="3" t="s">
        <v>492</v>
      </c>
      <c r="C34" s="3" t="s">
        <v>565</v>
      </c>
      <c r="D34" s="3" t="s">
        <v>566</v>
      </c>
      <c r="E34" s="3" t="s">
        <v>567</v>
      </c>
      <c r="F34" s="3" t="s">
        <v>21</v>
      </c>
      <c r="G34" s="3">
        <v>2018</v>
      </c>
      <c r="H34" s="3">
        <v>85</v>
      </c>
      <c r="I34" s="3"/>
      <c r="J34" s="3">
        <v>23</v>
      </c>
      <c r="K34" s="3">
        <v>29</v>
      </c>
      <c r="L34" s="3" t="s">
        <v>568</v>
      </c>
      <c r="M34" s="3">
        <v>2.445</v>
      </c>
      <c r="N34" s="3">
        <v>2.784</v>
      </c>
      <c r="O34" s="3">
        <v>3</v>
      </c>
      <c r="P34" s="4" t="b">
        <f t="shared" si="0"/>
        <v>0</v>
      </c>
      <c r="Q34" s="4" t="b">
        <f t="shared" si="1"/>
        <v>0</v>
      </c>
      <c r="R34" s="4" t="b">
        <f t="shared" si="2"/>
        <v>0</v>
      </c>
    </row>
    <row r="35" spans="1:18" ht="15">
      <c r="A35" s="2">
        <v>34</v>
      </c>
      <c r="B35" s="3" t="s">
        <v>492</v>
      </c>
      <c r="C35" s="3" t="s">
        <v>565</v>
      </c>
      <c r="D35" s="3" t="s">
        <v>569</v>
      </c>
      <c r="E35" s="3" t="s">
        <v>570</v>
      </c>
      <c r="F35" s="3" t="s">
        <v>21</v>
      </c>
      <c r="G35" s="3">
        <v>2018</v>
      </c>
      <c r="H35" s="3">
        <v>20</v>
      </c>
      <c r="I35" s="3">
        <v>4</v>
      </c>
      <c r="J35" s="3">
        <v>398</v>
      </c>
      <c r="K35" s="3">
        <v>404</v>
      </c>
      <c r="L35" s="3" t="s">
        <v>571</v>
      </c>
      <c r="M35" s="3">
        <v>1.77</v>
      </c>
      <c r="N35" s="3">
        <v>1.939</v>
      </c>
      <c r="O35" s="3">
        <v>4</v>
      </c>
      <c r="P35" s="4" t="b">
        <f t="shared" si="0"/>
        <v>0</v>
      </c>
      <c r="Q35" s="4" t="b">
        <f t="shared" si="1"/>
        <v>0</v>
      </c>
      <c r="R35" s="4">
        <f t="shared" si="2"/>
        <v>1</v>
      </c>
    </row>
    <row r="36" spans="1:18" ht="15">
      <c r="A36" s="2">
        <v>35</v>
      </c>
      <c r="B36" s="3" t="s">
        <v>492</v>
      </c>
      <c r="C36" s="3" t="s">
        <v>565</v>
      </c>
      <c r="D36" s="3" t="s">
        <v>572</v>
      </c>
      <c r="E36" s="3" t="s">
        <v>573</v>
      </c>
      <c r="F36" s="3" t="s">
        <v>21</v>
      </c>
      <c r="G36" s="3">
        <v>2018</v>
      </c>
      <c r="H36" s="3">
        <v>46</v>
      </c>
      <c r="I36" s="3">
        <v>7</v>
      </c>
      <c r="J36" s="3"/>
      <c r="K36" s="3"/>
      <c r="L36" s="3" t="s">
        <v>574</v>
      </c>
      <c r="M36" s="3">
        <v>1.473</v>
      </c>
      <c r="N36" s="3">
        <v>1.881</v>
      </c>
      <c r="O36" s="3">
        <v>8</v>
      </c>
      <c r="P36" s="4" t="b">
        <f t="shared" si="0"/>
        <v>0</v>
      </c>
      <c r="Q36" s="4" t="b">
        <f t="shared" si="1"/>
        <v>0</v>
      </c>
      <c r="R36" s="4">
        <f t="shared" si="2"/>
        <v>1</v>
      </c>
    </row>
    <row r="37" spans="1:18" ht="15">
      <c r="A37" s="2">
        <v>36</v>
      </c>
      <c r="B37" s="3" t="s">
        <v>492</v>
      </c>
      <c r="C37" s="3" t="s">
        <v>575</v>
      </c>
      <c r="D37" s="3" t="s">
        <v>576</v>
      </c>
      <c r="E37" s="3" t="s">
        <v>577</v>
      </c>
      <c r="F37" s="3" t="s">
        <v>21</v>
      </c>
      <c r="G37" s="3">
        <v>2018</v>
      </c>
      <c r="H37" s="3">
        <v>28</v>
      </c>
      <c r="I37" s="3">
        <v>2</v>
      </c>
      <c r="J37" s="3">
        <v>117</v>
      </c>
      <c r="K37" s="3">
        <v>127</v>
      </c>
      <c r="L37" s="3" t="s">
        <v>578</v>
      </c>
      <c r="M37" s="3">
        <v>3.047</v>
      </c>
      <c r="N37" s="3">
        <v>3.321</v>
      </c>
      <c r="O37" s="3">
        <v>2</v>
      </c>
      <c r="P37" s="4" t="b">
        <f t="shared" si="0"/>
        <v>0</v>
      </c>
      <c r="Q37" s="4" t="b">
        <f t="shared" si="1"/>
        <v>0</v>
      </c>
      <c r="R37" s="4" t="b">
        <f t="shared" si="2"/>
        <v>0</v>
      </c>
    </row>
    <row r="38" spans="1:18" ht="15">
      <c r="A38" s="2">
        <v>37</v>
      </c>
      <c r="B38" s="3" t="s">
        <v>492</v>
      </c>
      <c r="C38" s="3" t="s">
        <v>581</v>
      </c>
      <c r="D38" s="3" t="s">
        <v>582</v>
      </c>
      <c r="E38" s="3" t="s">
        <v>583</v>
      </c>
      <c r="F38" s="3" t="s">
        <v>21</v>
      </c>
      <c r="G38" s="3">
        <v>2018</v>
      </c>
      <c r="H38" s="3">
        <v>155</v>
      </c>
      <c r="I38" s="3"/>
      <c r="J38" s="3">
        <v>87</v>
      </c>
      <c r="K38" s="3">
        <v>97</v>
      </c>
      <c r="L38" s="3" t="s">
        <v>584</v>
      </c>
      <c r="M38" s="3">
        <v>4.369</v>
      </c>
      <c r="N38" s="3">
        <v>4.218</v>
      </c>
      <c r="O38" s="3"/>
      <c r="P38" s="4" t="b">
        <f t="shared" si="0"/>
        <v>0</v>
      </c>
      <c r="Q38" s="4" t="b">
        <f t="shared" si="1"/>
        <v>0</v>
      </c>
      <c r="R38" s="4" t="b">
        <f t="shared" si="2"/>
        <v>0</v>
      </c>
    </row>
    <row r="39" spans="1:18" ht="15">
      <c r="A39" s="2">
        <v>38</v>
      </c>
      <c r="B39" s="3" t="s">
        <v>492</v>
      </c>
      <c r="C39" s="3" t="s">
        <v>586</v>
      </c>
      <c r="D39" s="3" t="s">
        <v>590</v>
      </c>
      <c r="E39" s="3" t="s">
        <v>591</v>
      </c>
      <c r="F39" s="3" t="s">
        <v>21</v>
      </c>
      <c r="G39" s="3">
        <v>2018</v>
      </c>
      <c r="H39" s="3">
        <v>9</v>
      </c>
      <c r="I39" s="3"/>
      <c r="J39" s="3"/>
      <c r="K39" s="3"/>
      <c r="L39" s="3" t="s">
        <v>592</v>
      </c>
      <c r="M39" s="3">
        <v>4.076</v>
      </c>
      <c r="N39" s="3">
        <v>4.526</v>
      </c>
      <c r="O39" s="3">
        <v>5</v>
      </c>
      <c r="P39" s="4" t="b">
        <f t="shared" si="0"/>
        <v>0</v>
      </c>
      <c r="Q39" s="4" t="b">
        <f t="shared" si="1"/>
        <v>0</v>
      </c>
      <c r="R39" s="4" t="b">
        <f t="shared" si="2"/>
        <v>0</v>
      </c>
    </row>
    <row r="40" spans="1:18" ht="15">
      <c r="A40" s="2">
        <v>39</v>
      </c>
      <c r="B40" s="3" t="s">
        <v>595</v>
      </c>
      <c r="C40" s="3" t="s">
        <v>3283</v>
      </c>
      <c r="D40" s="3" t="s">
        <v>613</v>
      </c>
      <c r="E40" s="3" t="s">
        <v>614</v>
      </c>
      <c r="F40" s="3" t="s">
        <v>21</v>
      </c>
      <c r="G40" s="3">
        <v>2018</v>
      </c>
      <c r="H40" s="3">
        <v>163</v>
      </c>
      <c r="I40" s="3">
        <v>8</v>
      </c>
      <c r="J40" s="3">
        <v>2155</v>
      </c>
      <c r="K40" s="3">
        <v>2164</v>
      </c>
      <c r="L40" s="3" t="s">
        <v>615</v>
      </c>
      <c r="M40" s="3">
        <v>2.058</v>
      </c>
      <c r="N40" s="3">
        <v>2.045</v>
      </c>
      <c r="O40" s="3">
        <v>8</v>
      </c>
      <c r="P40" s="4" t="b">
        <f t="shared" si="0"/>
        <v>0</v>
      </c>
      <c r="Q40" s="4" t="b">
        <f t="shared" si="1"/>
        <v>0</v>
      </c>
      <c r="R40" s="4" t="b">
        <f t="shared" si="2"/>
        <v>0</v>
      </c>
    </row>
    <row r="41" spans="1:18" ht="15">
      <c r="A41" s="2">
        <v>40</v>
      </c>
      <c r="B41" s="3" t="s">
        <v>595</v>
      </c>
      <c r="C41" s="3" t="s">
        <v>3284</v>
      </c>
      <c r="D41" s="3" t="s">
        <v>596</v>
      </c>
      <c r="E41" s="3" t="s">
        <v>120</v>
      </c>
      <c r="F41" s="3" t="s">
        <v>21</v>
      </c>
      <c r="G41" s="3">
        <v>2018</v>
      </c>
      <c r="H41" s="3">
        <v>678</v>
      </c>
      <c r="I41" s="3"/>
      <c r="J41" s="3">
        <v>8</v>
      </c>
      <c r="K41" s="3">
        <v>16</v>
      </c>
      <c r="L41" s="3" t="s">
        <v>121</v>
      </c>
      <c r="M41" s="3">
        <v>2.415</v>
      </c>
      <c r="N41" s="3">
        <v>2.266</v>
      </c>
      <c r="O41" s="3"/>
      <c r="P41" s="4" t="b">
        <f t="shared" si="0"/>
        <v>0</v>
      </c>
      <c r="Q41" s="4" t="b">
        <f t="shared" si="1"/>
        <v>0</v>
      </c>
      <c r="R41" s="4" t="b">
        <f t="shared" si="2"/>
        <v>0</v>
      </c>
    </row>
    <row r="42" spans="1:18" ht="15">
      <c r="A42" s="2">
        <v>41</v>
      </c>
      <c r="B42" s="3" t="s">
        <v>595</v>
      </c>
      <c r="C42" s="3" t="s">
        <v>3284</v>
      </c>
      <c r="D42" s="3" t="s">
        <v>597</v>
      </c>
      <c r="E42" s="3" t="s">
        <v>598</v>
      </c>
      <c r="F42" s="3" t="s">
        <v>21</v>
      </c>
      <c r="G42" s="3">
        <v>2018</v>
      </c>
      <c r="H42" s="3">
        <v>22</v>
      </c>
      <c r="I42" s="3">
        <v>5</v>
      </c>
      <c r="J42" s="3">
        <v>317</v>
      </c>
      <c r="K42" s="3">
        <v>323</v>
      </c>
      <c r="L42" s="3" t="s">
        <v>599</v>
      </c>
      <c r="M42" s="3">
        <v>0.376</v>
      </c>
      <c r="N42" s="3">
        <v>0.357</v>
      </c>
      <c r="O42" s="3"/>
      <c r="P42" s="4" t="b">
        <f t="shared" si="0"/>
        <v>0</v>
      </c>
      <c r="Q42" s="4" t="b">
        <f t="shared" si="1"/>
        <v>0</v>
      </c>
      <c r="R42" s="4">
        <f t="shared" si="2"/>
        <v>1</v>
      </c>
    </row>
    <row r="43" spans="1:18" ht="15">
      <c r="A43" s="2">
        <v>42</v>
      </c>
      <c r="B43" s="3" t="s">
        <v>595</v>
      </c>
      <c r="C43" s="3" t="s">
        <v>3285</v>
      </c>
      <c r="D43" s="3" t="s">
        <v>600</v>
      </c>
      <c r="E43" s="3" t="s">
        <v>601</v>
      </c>
      <c r="F43" s="3" t="s">
        <v>21</v>
      </c>
      <c r="G43" s="3">
        <v>2018</v>
      </c>
      <c r="H43" s="3">
        <v>41</v>
      </c>
      <c r="I43" s="3">
        <v>1</v>
      </c>
      <c r="J43" s="3">
        <v>148</v>
      </c>
      <c r="K43" s="3">
        <v>154</v>
      </c>
      <c r="L43" s="3" t="s">
        <v>602</v>
      </c>
      <c r="M43" s="3">
        <v>1.202</v>
      </c>
      <c r="N43" s="3">
        <v>1.161</v>
      </c>
      <c r="O43" s="3">
        <v>2</v>
      </c>
      <c r="P43" s="4" t="b">
        <f t="shared" si="0"/>
        <v>0</v>
      </c>
      <c r="Q43" s="4" t="b">
        <f t="shared" si="1"/>
        <v>0</v>
      </c>
      <c r="R43" s="4">
        <f t="shared" si="2"/>
        <v>1</v>
      </c>
    </row>
    <row r="44" spans="1:18" ht="15">
      <c r="A44" s="2">
        <v>43</v>
      </c>
      <c r="B44" s="3" t="s">
        <v>595</v>
      </c>
      <c r="C44" s="3" t="s">
        <v>3286</v>
      </c>
      <c r="D44" s="3" t="s">
        <v>843</v>
      </c>
      <c r="E44" s="3" t="s">
        <v>844</v>
      </c>
      <c r="F44" s="3" t="s">
        <v>21</v>
      </c>
      <c r="G44" s="3">
        <v>2018</v>
      </c>
      <c r="H44" s="3">
        <v>9</v>
      </c>
      <c r="I44" s="3">
        <v>4</v>
      </c>
      <c r="J44" s="3"/>
      <c r="K44" s="3"/>
      <c r="L44" s="3" t="s">
        <v>845</v>
      </c>
      <c r="M44" s="3">
        <v>3.6</v>
      </c>
      <c r="N44" s="3">
        <v>2.984</v>
      </c>
      <c r="O44" s="3">
        <v>8</v>
      </c>
      <c r="P44" s="4" t="b">
        <f t="shared" si="0"/>
        <v>0</v>
      </c>
      <c r="Q44" s="4" t="b">
        <f t="shared" si="1"/>
        <v>0</v>
      </c>
      <c r="R44" s="4" t="b">
        <f t="shared" si="2"/>
        <v>0</v>
      </c>
    </row>
    <row r="45" spans="1:18" ht="15">
      <c r="A45" s="2">
        <v>44</v>
      </c>
      <c r="B45" s="3" t="s">
        <v>595</v>
      </c>
      <c r="C45" s="3" t="s">
        <v>3287</v>
      </c>
      <c r="D45" s="3" t="s">
        <v>612</v>
      </c>
      <c r="E45" s="3" t="s">
        <v>140</v>
      </c>
      <c r="F45" s="3" t="s">
        <v>21</v>
      </c>
      <c r="G45" s="3">
        <v>2018</v>
      </c>
      <c r="H45" s="3">
        <v>66</v>
      </c>
      <c r="I45" s="3">
        <v>15</v>
      </c>
      <c r="J45" s="3">
        <v>3793</v>
      </c>
      <c r="K45" s="3">
        <v>3800</v>
      </c>
      <c r="L45" s="3" t="s">
        <v>141</v>
      </c>
      <c r="M45" s="3">
        <v>3.154</v>
      </c>
      <c r="N45" s="3">
        <v>3.504</v>
      </c>
      <c r="O45" s="3">
        <v>4</v>
      </c>
      <c r="P45" s="4" t="b">
        <f t="shared" si="0"/>
        <v>0</v>
      </c>
      <c r="Q45" s="4" t="b">
        <f t="shared" si="1"/>
        <v>0</v>
      </c>
      <c r="R45" s="4" t="b">
        <f t="shared" si="2"/>
        <v>0</v>
      </c>
    </row>
    <row r="46" spans="1:18" ht="15">
      <c r="A46" s="2">
        <v>45</v>
      </c>
      <c r="B46" s="3" t="s">
        <v>595</v>
      </c>
      <c r="C46" s="3" t="s">
        <v>3288</v>
      </c>
      <c r="D46" s="3" t="s">
        <v>726</v>
      </c>
      <c r="E46" s="3" t="s">
        <v>727</v>
      </c>
      <c r="F46" s="3" t="s">
        <v>21</v>
      </c>
      <c r="G46" s="3">
        <v>2018</v>
      </c>
      <c r="H46" s="3">
        <v>17</v>
      </c>
      <c r="I46" s="3">
        <v>3</v>
      </c>
      <c r="J46" s="3">
        <v>599</v>
      </c>
      <c r="K46" s="3">
        <v>603</v>
      </c>
      <c r="L46" s="3" t="s">
        <v>728</v>
      </c>
      <c r="M46" s="3">
        <v>0.818</v>
      </c>
      <c r="N46" s="3">
        <v>0.894</v>
      </c>
      <c r="O46" s="3">
        <v>5</v>
      </c>
      <c r="P46" s="4" t="b">
        <f t="shared" si="0"/>
        <v>0</v>
      </c>
      <c r="Q46" s="4" t="b">
        <f t="shared" si="1"/>
        <v>0</v>
      </c>
      <c r="R46" s="4">
        <f t="shared" si="2"/>
        <v>1</v>
      </c>
    </row>
    <row r="47" spans="1:18" ht="15">
      <c r="A47" s="2">
        <v>46</v>
      </c>
      <c r="B47" s="3" t="s">
        <v>595</v>
      </c>
      <c r="C47" s="3" t="s">
        <v>3289</v>
      </c>
      <c r="D47" s="3" t="s">
        <v>603</v>
      </c>
      <c r="E47" s="3" t="s">
        <v>604</v>
      </c>
      <c r="F47" s="3" t="s">
        <v>21</v>
      </c>
      <c r="G47" s="3">
        <v>2018</v>
      </c>
      <c r="H47" s="3">
        <v>13</v>
      </c>
      <c r="I47" s="3"/>
      <c r="J47" s="3"/>
      <c r="K47" s="3"/>
      <c r="L47" s="3" t="s">
        <v>605</v>
      </c>
      <c r="M47" s="3">
        <v>3.909</v>
      </c>
      <c r="N47" s="3">
        <v>2.5</v>
      </c>
      <c r="O47" s="3">
        <v>6</v>
      </c>
      <c r="P47" s="4" t="b">
        <f t="shared" si="0"/>
        <v>0</v>
      </c>
      <c r="Q47" s="4" t="b">
        <f t="shared" si="1"/>
        <v>0</v>
      </c>
      <c r="R47" s="4" t="b">
        <f t="shared" si="2"/>
        <v>0</v>
      </c>
    </row>
    <row r="48" spans="1:18" ht="15">
      <c r="A48" s="2">
        <v>47</v>
      </c>
      <c r="B48" s="3" t="s">
        <v>595</v>
      </c>
      <c r="C48" s="3" t="s">
        <v>3290</v>
      </c>
      <c r="D48" s="3" t="s">
        <v>607</v>
      </c>
      <c r="E48" s="3" t="s">
        <v>232</v>
      </c>
      <c r="F48" s="3" t="s">
        <v>21</v>
      </c>
      <c r="G48" s="3">
        <v>2018</v>
      </c>
      <c r="H48" s="3">
        <v>50</v>
      </c>
      <c r="I48" s="3">
        <v>3</v>
      </c>
      <c r="J48" s="3">
        <v>809</v>
      </c>
      <c r="K48" s="3">
        <v>815</v>
      </c>
      <c r="L48" s="3" t="s">
        <v>233</v>
      </c>
      <c r="M48" s="3">
        <v>0.491</v>
      </c>
      <c r="N48" s="3">
        <v>0.525</v>
      </c>
      <c r="O48" s="3"/>
      <c r="P48" s="4" t="b">
        <f t="shared" si="0"/>
        <v>0</v>
      </c>
      <c r="Q48" s="4" t="b">
        <f t="shared" si="1"/>
        <v>0</v>
      </c>
      <c r="R48" s="4">
        <f t="shared" si="2"/>
        <v>1</v>
      </c>
    </row>
    <row r="49" spans="1:18" ht="15">
      <c r="A49" s="2">
        <v>48</v>
      </c>
      <c r="B49" s="3" t="s">
        <v>595</v>
      </c>
      <c r="C49" s="3" t="s">
        <v>606</v>
      </c>
      <c r="D49" s="3" t="s">
        <v>608</v>
      </c>
      <c r="E49" s="3" t="s">
        <v>609</v>
      </c>
      <c r="F49" s="3" t="s">
        <v>21</v>
      </c>
      <c r="G49" s="3">
        <v>2018</v>
      </c>
      <c r="H49" s="3">
        <v>55</v>
      </c>
      <c r="I49" s="3">
        <v>3</v>
      </c>
      <c r="J49" s="3">
        <v>183</v>
      </c>
      <c r="K49" s="3">
        <v>191</v>
      </c>
      <c r="L49" s="3" t="s">
        <v>610</v>
      </c>
      <c r="M49" s="3">
        <v>0.25</v>
      </c>
      <c r="N49" s="3">
        <v>0.307</v>
      </c>
      <c r="O49" s="3"/>
      <c r="P49" s="4" t="b">
        <f t="shared" si="0"/>
        <v>0</v>
      </c>
      <c r="Q49" s="4" t="b">
        <f t="shared" si="1"/>
        <v>0</v>
      </c>
      <c r="R49" s="4">
        <f t="shared" si="2"/>
        <v>1</v>
      </c>
    </row>
    <row r="50" spans="1:18" ht="15">
      <c r="A50" s="2">
        <v>49</v>
      </c>
      <c r="B50" s="3" t="s">
        <v>595</v>
      </c>
      <c r="C50" s="3" t="s">
        <v>3291</v>
      </c>
      <c r="D50" s="3" t="s">
        <v>611</v>
      </c>
      <c r="E50" s="3" t="s">
        <v>140</v>
      </c>
      <c r="F50" s="3" t="s">
        <v>21</v>
      </c>
      <c r="G50" s="3">
        <v>2018</v>
      </c>
      <c r="H50" s="3">
        <v>66</v>
      </c>
      <c r="I50" s="3">
        <v>31</v>
      </c>
      <c r="J50" s="3">
        <v>8262</v>
      </c>
      <c r="K50" s="3">
        <v>8271</v>
      </c>
      <c r="L50" s="3" t="s">
        <v>141</v>
      </c>
      <c r="M50" s="3">
        <v>3.154</v>
      </c>
      <c r="N50" s="3">
        <v>3.504</v>
      </c>
      <c r="O50" s="3">
        <v>8</v>
      </c>
      <c r="P50" s="4" t="b">
        <f t="shared" si="0"/>
        <v>0</v>
      </c>
      <c r="Q50" s="4" t="b">
        <f t="shared" si="1"/>
        <v>0</v>
      </c>
      <c r="R50" s="4" t="b">
        <f t="shared" si="2"/>
        <v>0</v>
      </c>
    </row>
    <row r="51" spans="1:18" ht="15">
      <c r="A51" s="2">
        <v>50</v>
      </c>
      <c r="B51" s="3" t="s">
        <v>595</v>
      </c>
      <c r="C51" s="3" t="s">
        <v>3292</v>
      </c>
      <c r="D51" s="3" t="s">
        <v>780</v>
      </c>
      <c r="E51" s="3" t="s">
        <v>242</v>
      </c>
      <c r="F51" s="3" t="s">
        <v>21</v>
      </c>
      <c r="G51" s="3">
        <v>2018</v>
      </c>
      <c r="H51" s="3">
        <v>102</v>
      </c>
      <c r="I51" s="3">
        <v>1</v>
      </c>
      <c r="J51" s="3" t="s">
        <v>781</v>
      </c>
      <c r="K51" s="3" t="s">
        <v>782</v>
      </c>
      <c r="L51" s="3" t="s">
        <v>245</v>
      </c>
      <c r="M51" s="3">
        <v>1.244</v>
      </c>
      <c r="N51" s="3">
        <v>1.422</v>
      </c>
      <c r="O51" s="3">
        <v>5</v>
      </c>
      <c r="P51" s="4" t="b">
        <f t="shared" si="0"/>
        <v>0</v>
      </c>
      <c r="Q51" s="4" t="b">
        <f t="shared" si="1"/>
        <v>0</v>
      </c>
      <c r="R51" s="4">
        <f t="shared" si="2"/>
        <v>1</v>
      </c>
    </row>
    <row r="52" spans="1:18" ht="15">
      <c r="A52" s="2">
        <v>51</v>
      </c>
      <c r="B52" s="3" t="s">
        <v>595</v>
      </c>
      <c r="C52" s="3" t="s">
        <v>3293</v>
      </c>
      <c r="D52" s="3" t="s">
        <v>788</v>
      </c>
      <c r="E52" s="3" t="s">
        <v>789</v>
      </c>
      <c r="F52" s="3" t="s">
        <v>21</v>
      </c>
      <c r="G52" s="3">
        <v>2018</v>
      </c>
      <c r="H52" s="3">
        <v>75</v>
      </c>
      <c r="I52" s="3">
        <v>6</v>
      </c>
      <c r="J52" s="3">
        <v>745</v>
      </c>
      <c r="K52" s="3">
        <v>751</v>
      </c>
      <c r="L52" s="3" t="s">
        <v>790</v>
      </c>
      <c r="M52" s="3">
        <v>1.322</v>
      </c>
      <c r="N52" s="3">
        <v>1.49</v>
      </c>
      <c r="O52" s="3">
        <v>4</v>
      </c>
      <c r="P52" s="4" t="b">
        <f t="shared" si="0"/>
        <v>0</v>
      </c>
      <c r="Q52" s="4" t="b">
        <f t="shared" si="1"/>
        <v>0</v>
      </c>
      <c r="R52" s="4">
        <f t="shared" si="2"/>
        <v>1</v>
      </c>
    </row>
    <row r="53" spans="1:18" ht="15">
      <c r="A53" s="2">
        <v>52</v>
      </c>
      <c r="B53" s="3" t="s">
        <v>595</v>
      </c>
      <c r="C53" s="3" t="s">
        <v>3294</v>
      </c>
      <c r="D53" s="3" t="s">
        <v>874</v>
      </c>
      <c r="E53" s="3" t="s">
        <v>232</v>
      </c>
      <c r="F53" s="3" t="s">
        <v>21</v>
      </c>
      <c r="G53" s="3">
        <v>2018</v>
      </c>
      <c r="H53" s="3">
        <v>50</v>
      </c>
      <c r="I53" s="3">
        <v>3</v>
      </c>
      <c r="J53" s="3">
        <v>1017</v>
      </c>
      <c r="K53" s="3">
        <v>1027</v>
      </c>
      <c r="L53" s="3" t="s">
        <v>233</v>
      </c>
      <c r="M53" s="3">
        <v>0.491</v>
      </c>
      <c r="N53" s="3">
        <v>0.525</v>
      </c>
      <c r="O53" s="3"/>
      <c r="P53" s="4" t="b">
        <f t="shared" si="0"/>
        <v>0</v>
      </c>
      <c r="Q53" s="4" t="b">
        <f t="shared" si="1"/>
        <v>0</v>
      </c>
      <c r="R53" s="4">
        <f t="shared" si="2"/>
        <v>1</v>
      </c>
    </row>
    <row r="54" spans="1:18" ht="15">
      <c r="A54" s="2">
        <v>53</v>
      </c>
      <c r="B54" s="3" t="s">
        <v>595</v>
      </c>
      <c r="C54" s="3" t="s">
        <v>616</v>
      </c>
      <c r="D54" s="3" t="s">
        <v>617</v>
      </c>
      <c r="E54" s="3" t="s">
        <v>618</v>
      </c>
      <c r="F54" s="3" t="s">
        <v>21</v>
      </c>
      <c r="G54" s="3">
        <v>2018</v>
      </c>
      <c r="H54" s="3">
        <v>49</v>
      </c>
      <c r="I54" s="3">
        <v>1</v>
      </c>
      <c r="J54" s="3">
        <v>19</v>
      </c>
      <c r="K54" s="3">
        <v>28</v>
      </c>
      <c r="L54" s="3" t="s">
        <v>619</v>
      </c>
      <c r="M54" s="3">
        <v>1.815</v>
      </c>
      <c r="N54" s="3">
        <v>1.973</v>
      </c>
      <c r="O54" s="3">
        <v>2</v>
      </c>
      <c r="P54" s="4" t="b">
        <f t="shared" si="0"/>
        <v>0</v>
      </c>
      <c r="Q54" s="4" t="b">
        <f t="shared" si="1"/>
        <v>0</v>
      </c>
      <c r="R54" s="4">
        <f t="shared" si="2"/>
        <v>1</v>
      </c>
    </row>
    <row r="55" spans="1:18" ht="15">
      <c r="A55" s="2">
        <v>54</v>
      </c>
      <c r="B55" s="3" t="s">
        <v>595</v>
      </c>
      <c r="C55" s="3" t="s">
        <v>616</v>
      </c>
      <c r="D55" s="3" t="s">
        <v>620</v>
      </c>
      <c r="E55" s="3" t="s">
        <v>234</v>
      </c>
      <c r="F55" s="3" t="s">
        <v>21</v>
      </c>
      <c r="G55" s="3">
        <v>2018</v>
      </c>
      <c r="H55" s="3">
        <v>19</v>
      </c>
      <c r="I55" s="3">
        <v>5</v>
      </c>
      <c r="J55" s="3"/>
      <c r="K55" s="3"/>
      <c r="L55" s="3" t="s">
        <v>235</v>
      </c>
      <c r="M55" s="3">
        <v>3.226</v>
      </c>
      <c r="N55" s="3">
        <v>3.482</v>
      </c>
      <c r="O55" s="3">
        <v>8</v>
      </c>
      <c r="P55" s="4" t="b">
        <f t="shared" si="0"/>
        <v>0</v>
      </c>
      <c r="Q55" s="4" t="b">
        <f t="shared" si="1"/>
        <v>0</v>
      </c>
      <c r="R55" s="4" t="b">
        <f t="shared" si="2"/>
        <v>0</v>
      </c>
    </row>
    <row r="56" spans="1:18" ht="15">
      <c r="A56" s="2">
        <v>55</v>
      </c>
      <c r="B56" s="3" t="s">
        <v>595</v>
      </c>
      <c r="C56" s="3" t="s">
        <v>621</v>
      </c>
      <c r="D56" s="3" t="s">
        <v>622</v>
      </c>
      <c r="E56" s="3" t="s">
        <v>623</v>
      </c>
      <c r="F56" s="3" t="s">
        <v>21</v>
      </c>
      <c r="G56" s="3">
        <v>2018</v>
      </c>
      <c r="H56" s="3">
        <v>50</v>
      </c>
      <c r="I56" s="3"/>
      <c r="J56" s="3">
        <v>1</v>
      </c>
      <c r="K56" s="3">
        <v>8</v>
      </c>
      <c r="L56" s="3" t="s">
        <v>624</v>
      </c>
      <c r="M56" s="3">
        <v>2.278</v>
      </c>
      <c r="N56" s="3">
        <v>2.685</v>
      </c>
      <c r="O56" s="3">
        <v>5</v>
      </c>
      <c r="P56" s="4" t="b">
        <f t="shared" si="0"/>
        <v>0</v>
      </c>
      <c r="Q56" s="4" t="b">
        <f t="shared" si="1"/>
        <v>0</v>
      </c>
      <c r="R56" s="4" t="b">
        <f t="shared" si="2"/>
        <v>0</v>
      </c>
    </row>
    <row r="57" spans="1:18" ht="15">
      <c r="A57" s="2">
        <v>56</v>
      </c>
      <c r="B57" s="3" t="s">
        <v>595</v>
      </c>
      <c r="C57" s="3" t="s">
        <v>621</v>
      </c>
      <c r="D57" s="3" t="s">
        <v>625</v>
      </c>
      <c r="E57" s="3" t="s">
        <v>626</v>
      </c>
      <c r="F57" s="3" t="s">
        <v>21</v>
      </c>
      <c r="G57" s="3">
        <v>2018</v>
      </c>
      <c r="H57" s="3">
        <v>111</v>
      </c>
      <c r="I57" s="3">
        <v>11</v>
      </c>
      <c r="J57" s="3">
        <v>2037</v>
      </c>
      <c r="K57" s="3">
        <v>2049</v>
      </c>
      <c r="L57" s="3" t="s">
        <v>627</v>
      </c>
      <c r="M57" s="3">
        <v>1.795</v>
      </c>
      <c r="N57" s="3">
        <v>1.879</v>
      </c>
      <c r="O57" s="3"/>
      <c r="P57" s="4" t="b">
        <f t="shared" si="0"/>
        <v>0</v>
      </c>
      <c r="Q57" s="4" t="b">
        <f t="shared" si="1"/>
        <v>0</v>
      </c>
      <c r="R57" s="4">
        <f t="shared" si="2"/>
        <v>1</v>
      </c>
    </row>
    <row r="58" spans="1:18" ht="15">
      <c r="A58" s="2">
        <v>57</v>
      </c>
      <c r="B58" s="3" t="s">
        <v>595</v>
      </c>
      <c r="C58" s="3" t="s">
        <v>628</v>
      </c>
      <c r="D58" s="3" t="s">
        <v>629</v>
      </c>
      <c r="E58" s="3" t="s">
        <v>523</v>
      </c>
      <c r="F58" s="3" t="s">
        <v>21</v>
      </c>
      <c r="G58" s="3">
        <v>2018</v>
      </c>
      <c r="H58" s="3">
        <v>98</v>
      </c>
      <c r="I58" s="3">
        <v>4</v>
      </c>
      <c r="J58" s="3">
        <v>1416</v>
      </c>
      <c r="K58" s="3">
        <v>1425</v>
      </c>
      <c r="L58" s="3" t="s">
        <v>524</v>
      </c>
      <c r="M58" s="3">
        <v>2.463</v>
      </c>
      <c r="N58" s="3">
        <v>2.43</v>
      </c>
      <c r="O58" s="3">
        <v>2</v>
      </c>
      <c r="P58" s="4" t="b">
        <f t="shared" si="0"/>
        <v>0</v>
      </c>
      <c r="Q58" s="4" t="b">
        <f t="shared" si="1"/>
        <v>0</v>
      </c>
      <c r="R58" s="4" t="b">
        <f t="shared" si="2"/>
        <v>0</v>
      </c>
    </row>
    <row r="59" spans="1:18" ht="15">
      <c r="A59" s="2">
        <v>58</v>
      </c>
      <c r="B59" s="3" t="s">
        <v>595</v>
      </c>
      <c r="C59" s="3" t="s">
        <v>628</v>
      </c>
      <c r="D59" s="3" t="s">
        <v>630</v>
      </c>
      <c r="E59" s="3" t="s">
        <v>212</v>
      </c>
      <c r="F59" s="3" t="s">
        <v>21</v>
      </c>
      <c r="G59" s="3">
        <v>2018</v>
      </c>
      <c r="H59" s="3">
        <v>97</v>
      </c>
      <c r="I59">
        <v>1</v>
      </c>
      <c r="J59" s="3">
        <v>140</v>
      </c>
      <c r="K59" s="3">
        <v>148</v>
      </c>
      <c r="L59" s="3" t="s">
        <v>213</v>
      </c>
      <c r="M59" s="3">
        <v>1.908</v>
      </c>
      <c r="N59" s="3">
        <v>2.098</v>
      </c>
      <c r="O59" s="3">
        <v>2</v>
      </c>
      <c r="P59" s="4" t="b">
        <f t="shared" si="0"/>
        <v>0</v>
      </c>
      <c r="Q59" s="4" t="b">
        <f t="shared" si="1"/>
        <v>0</v>
      </c>
      <c r="R59" s="4" t="b">
        <f t="shared" si="2"/>
        <v>0</v>
      </c>
    </row>
    <row r="60" spans="1:18" ht="15">
      <c r="A60" s="2">
        <v>59</v>
      </c>
      <c r="B60" s="3" t="s">
        <v>595</v>
      </c>
      <c r="C60" s="3" t="s">
        <v>628</v>
      </c>
      <c r="D60" s="3" t="s">
        <v>631</v>
      </c>
      <c r="E60" s="3" t="s">
        <v>130</v>
      </c>
      <c r="F60" s="3" t="s">
        <v>21</v>
      </c>
      <c r="G60" s="3">
        <v>2018</v>
      </c>
      <c r="H60" s="3">
        <v>181</v>
      </c>
      <c r="I60" s="3">
        <v>2</v>
      </c>
      <c r="J60" s="3">
        <v>340</v>
      </c>
      <c r="K60" s="3">
        <v>346</v>
      </c>
      <c r="L60" s="3" t="s">
        <v>131</v>
      </c>
      <c r="M60" s="3">
        <v>2.399</v>
      </c>
      <c r="N60" s="3">
        <v>2.059</v>
      </c>
      <c r="O60" s="3">
        <v>2</v>
      </c>
      <c r="P60" s="4" t="b">
        <f t="shared" si="0"/>
        <v>0</v>
      </c>
      <c r="Q60" s="4" t="b">
        <f t="shared" si="1"/>
        <v>0</v>
      </c>
      <c r="R60" s="4" t="b">
        <f t="shared" si="2"/>
        <v>0</v>
      </c>
    </row>
    <row r="61" spans="1:18" ht="15">
      <c r="A61" s="2">
        <v>60</v>
      </c>
      <c r="B61" s="3" t="s">
        <v>595</v>
      </c>
      <c r="C61" s="3" t="s">
        <v>628</v>
      </c>
      <c r="D61" s="3" t="s">
        <v>632</v>
      </c>
      <c r="E61" s="3" t="s">
        <v>633</v>
      </c>
      <c r="F61" s="3" t="s">
        <v>21</v>
      </c>
      <c r="G61" s="3">
        <v>2018</v>
      </c>
      <c r="H61" s="3">
        <v>98</v>
      </c>
      <c r="I61" s="3">
        <v>1</v>
      </c>
      <c r="J61" s="3">
        <v>144</v>
      </c>
      <c r="K61" s="3">
        <v>155</v>
      </c>
      <c r="L61" s="3" t="s">
        <v>634</v>
      </c>
      <c r="M61" s="3">
        <v>0.827</v>
      </c>
      <c r="N61" s="3">
        <v>1.102</v>
      </c>
      <c r="O61" s="3">
        <v>3</v>
      </c>
      <c r="P61" s="4" t="b">
        <f t="shared" si="0"/>
        <v>0</v>
      </c>
      <c r="Q61" s="4" t="b">
        <f t="shared" si="1"/>
        <v>0</v>
      </c>
      <c r="R61" s="4">
        <f t="shared" si="2"/>
        <v>1</v>
      </c>
    </row>
    <row r="62" spans="1:18" ht="15">
      <c r="A62" s="2">
        <v>61</v>
      </c>
      <c r="B62" s="3" t="s">
        <v>595</v>
      </c>
      <c r="C62" s="3" t="s">
        <v>628</v>
      </c>
      <c r="D62" s="3" t="s">
        <v>635</v>
      </c>
      <c r="E62" s="3" t="s">
        <v>242</v>
      </c>
      <c r="F62" s="3" t="s">
        <v>21</v>
      </c>
      <c r="G62" s="3">
        <v>2018</v>
      </c>
      <c r="H62" s="3">
        <v>102</v>
      </c>
      <c r="I62" s="3">
        <v>2</v>
      </c>
      <c r="J62" s="3" t="s">
        <v>636</v>
      </c>
      <c r="K62" s="3" t="s">
        <v>637</v>
      </c>
      <c r="L62" s="3" t="s">
        <v>245</v>
      </c>
      <c r="M62" s="3">
        <v>1.244</v>
      </c>
      <c r="N62" s="3">
        <v>1.422</v>
      </c>
      <c r="O62" s="3">
        <v>3</v>
      </c>
      <c r="P62" s="4" t="b">
        <f t="shared" si="0"/>
        <v>0</v>
      </c>
      <c r="Q62" s="4" t="b">
        <f t="shared" si="1"/>
        <v>0</v>
      </c>
      <c r="R62" s="4">
        <f t="shared" si="2"/>
        <v>1</v>
      </c>
    </row>
    <row r="63" spans="1:18" ht="15">
      <c r="A63" s="2">
        <v>62</v>
      </c>
      <c r="B63" s="3" t="s">
        <v>595</v>
      </c>
      <c r="C63" s="3" t="s">
        <v>628</v>
      </c>
      <c r="D63" s="3" t="s">
        <v>638</v>
      </c>
      <c r="E63" s="3" t="s">
        <v>242</v>
      </c>
      <c r="F63" s="3" t="s">
        <v>21</v>
      </c>
      <c r="G63" s="3">
        <v>2018</v>
      </c>
      <c r="H63" s="3">
        <v>102</v>
      </c>
      <c r="I63" s="3">
        <v>1</v>
      </c>
      <c r="J63" s="3" t="s">
        <v>639</v>
      </c>
      <c r="K63" s="3" t="s">
        <v>640</v>
      </c>
      <c r="L63" s="3" t="s">
        <v>245</v>
      </c>
      <c r="M63" s="3">
        <v>1.244</v>
      </c>
      <c r="N63" s="3">
        <v>1.422</v>
      </c>
      <c r="O63" s="3">
        <v>5</v>
      </c>
      <c r="P63" s="4" t="b">
        <f t="shared" si="0"/>
        <v>0</v>
      </c>
      <c r="Q63" s="4" t="b">
        <f t="shared" si="1"/>
        <v>0</v>
      </c>
      <c r="R63" s="4">
        <f t="shared" si="2"/>
        <v>1</v>
      </c>
    </row>
    <row r="64" spans="1:18" ht="15">
      <c r="A64" s="2">
        <v>63</v>
      </c>
      <c r="B64" s="3" t="s">
        <v>595</v>
      </c>
      <c r="C64" s="3" t="s">
        <v>628</v>
      </c>
      <c r="D64" s="3" t="s">
        <v>641</v>
      </c>
      <c r="E64" s="3" t="s">
        <v>642</v>
      </c>
      <c r="F64" s="3" t="s">
        <v>21</v>
      </c>
      <c r="G64" s="3">
        <v>2018</v>
      </c>
      <c r="H64" s="3">
        <v>119</v>
      </c>
      <c r="I64" s="3">
        <v>7</v>
      </c>
      <c r="J64" s="3">
        <v>771</v>
      </c>
      <c r="K64" s="3">
        <v>781</v>
      </c>
      <c r="L64" s="3" t="s">
        <v>643</v>
      </c>
      <c r="M64" s="3">
        <v>3.706</v>
      </c>
      <c r="N64" s="3">
        <v>3.784</v>
      </c>
      <c r="O64" s="3">
        <v>5</v>
      </c>
      <c r="P64" s="4" t="b">
        <f t="shared" si="0"/>
        <v>0</v>
      </c>
      <c r="Q64" s="4" t="b">
        <f t="shared" si="1"/>
        <v>0</v>
      </c>
      <c r="R64" s="4" t="b">
        <f t="shared" si="2"/>
        <v>0</v>
      </c>
    </row>
    <row r="65" spans="1:18" ht="15">
      <c r="A65" s="2">
        <v>64</v>
      </c>
      <c r="B65" s="3" t="s">
        <v>595</v>
      </c>
      <c r="C65" s="3" t="s">
        <v>628</v>
      </c>
      <c r="D65" s="3" t="s">
        <v>644</v>
      </c>
      <c r="E65" s="3" t="s">
        <v>523</v>
      </c>
      <c r="F65" s="3" t="s">
        <v>21</v>
      </c>
      <c r="G65" s="3">
        <v>2018</v>
      </c>
      <c r="H65" s="3">
        <v>98</v>
      </c>
      <c r="I65" s="3">
        <v>12</v>
      </c>
      <c r="J65" s="3">
        <v>4471</v>
      </c>
      <c r="K65" s="3">
        <v>4478</v>
      </c>
      <c r="L65" s="3" t="s">
        <v>524</v>
      </c>
      <c r="M65" s="3">
        <v>2.463</v>
      </c>
      <c r="N65" s="3">
        <v>2.43</v>
      </c>
      <c r="O65" s="3">
        <v>8</v>
      </c>
      <c r="P65" s="4" t="b">
        <f t="shared" si="0"/>
        <v>0</v>
      </c>
      <c r="Q65" s="4" t="b">
        <f t="shared" si="1"/>
        <v>0</v>
      </c>
      <c r="R65" s="4" t="b">
        <f t="shared" si="2"/>
        <v>0</v>
      </c>
    </row>
    <row r="66" spans="1:18" ht="15">
      <c r="A66" s="2">
        <v>65</v>
      </c>
      <c r="B66" s="3" t="s">
        <v>595</v>
      </c>
      <c r="C66" s="3" t="s">
        <v>628</v>
      </c>
      <c r="D66" s="3" t="s">
        <v>645</v>
      </c>
      <c r="E66" s="3" t="s">
        <v>140</v>
      </c>
      <c r="F66" s="3" t="s">
        <v>21</v>
      </c>
      <c r="G66" s="3">
        <v>2018</v>
      </c>
      <c r="H66" s="3">
        <v>66</v>
      </c>
      <c r="I66" s="3">
        <v>29</v>
      </c>
      <c r="J66" s="3">
        <v>7684</v>
      </c>
      <c r="K66" s="3">
        <v>7691</v>
      </c>
      <c r="L66" s="3" t="s">
        <v>141</v>
      </c>
      <c r="M66" s="3">
        <v>3.154</v>
      </c>
      <c r="N66" s="3">
        <v>3.504</v>
      </c>
      <c r="O66" s="3">
        <v>8</v>
      </c>
      <c r="P66" s="4" t="b">
        <f t="shared" si="0"/>
        <v>0</v>
      </c>
      <c r="Q66" s="4" t="b">
        <f t="shared" si="1"/>
        <v>0</v>
      </c>
      <c r="R66" s="4" t="b">
        <f t="shared" si="2"/>
        <v>0</v>
      </c>
    </row>
    <row r="67" spans="1:18" ht="15">
      <c r="A67" s="2">
        <v>66</v>
      </c>
      <c r="B67" s="3" t="s">
        <v>595</v>
      </c>
      <c r="C67" s="3" t="s">
        <v>628</v>
      </c>
      <c r="D67" s="3" t="s">
        <v>646</v>
      </c>
      <c r="E67" s="3" t="s">
        <v>140</v>
      </c>
      <c r="F67" s="3" t="s">
        <v>21</v>
      </c>
      <c r="G67" s="3">
        <v>2018</v>
      </c>
      <c r="H67" s="3">
        <v>66</v>
      </c>
      <c r="I67" s="3">
        <v>28</v>
      </c>
      <c r="J67" s="3">
        <v>7301</v>
      </c>
      <c r="K67" s="3">
        <v>7309</v>
      </c>
      <c r="L67" s="3" t="s">
        <v>141</v>
      </c>
      <c r="M67" s="3">
        <v>3.154</v>
      </c>
      <c r="N67" s="3">
        <v>3.504</v>
      </c>
      <c r="O67" s="3">
        <v>8</v>
      </c>
      <c r="P67" s="4" t="b">
        <f aca="true" t="shared" si="3" ref="P67:P130">IF($N67&gt;=10,1)</f>
        <v>0</v>
      </c>
      <c r="Q67" s="4" t="b">
        <f aca="true" t="shared" si="4" ref="Q67:Q130">IF($N67&gt;=5,1)</f>
        <v>0</v>
      </c>
      <c r="R67" s="4" t="b">
        <f aca="true" t="shared" si="5" ref="R67:R130">IF($N67&lt;2,1)</f>
        <v>0</v>
      </c>
    </row>
    <row r="68" spans="1:18" ht="15">
      <c r="A68" s="2">
        <v>67</v>
      </c>
      <c r="B68" s="3" t="s">
        <v>595</v>
      </c>
      <c r="C68" s="3" t="s">
        <v>628</v>
      </c>
      <c r="D68" s="3" t="s">
        <v>647</v>
      </c>
      <c r="E68" s="3" t="s">
        <v>140</v>
      </c>
      <c r="F68" s="3" t="s">
        <v>21</v>
      </c>
      <c r="G68" s="3">
        <v>2018</v>
      </c>
      <c r="H68" s="3">
        <v>66</v>
      </c>
      <c r="I68" s="3">
        <v>38</v>
      </c>
      <c r="J68" s="3">
        <v>9952</v>
      </c>
      <c r="K68" s="3">
        <v>9959</v>
      </c>
      <c r="L68" s="3" t="s">
        <v>141</v>
      </c>
      <c r="M68" s="3">
        <v>3.154</v>
      </c>
      <c r="N68" s="3">
        <v>3.504</v>
      </c>
      <c r="O68" s="3"/>
      <c r="P68" s="4" t="b">
        <f t="shared" si="3"/>
        <v>0</v>
      </c>
      <c r="Q68" s="4" t="b">
        <f t="shared" si="4"/>
        <v>0</v>
      </c>
      <c r="R68" s="4" t="b">
        <f t="shared" si="5"/>
        <v>0</v>
      </c>
    </row>
    <row r="69" spans="1:18" ht="15">
      <c r="A69" s="2">
        <v>68</v>
      </c>
      <c r="B69" s="3" t="s">
        <v>595</v>
      </c>
      <c r="C69" s="3" t="s">
        <v>648</v>
      </c>
      <c r="D69" s="3" t="s">
        <v>649</v>
      </c>
      <c r="E69" s="3" t="s">
        <v>650</v>
      </c>
      <c r="F69" s="3" t="s">
        <v>21</v>
      </c>
      <c r="G69" s="3">
        <v>2018</v>
      </c>
      <c r="H69" s="3">
        <v>32</v>
      </c>
      <c r="I69" s="3">
        <v>11</v>
      </c>
      <c r="J69" s="3">
        <v>6228</v>
      </c>
      <c r="K69" s="3">
        <v>6238</v>
      </c>
      <c r="L69" s="3" t="s">
        <v>651</v>
      </c>
      <c r="M69" s="3">
        <v>5.498</v>
      </c>
      <c r="N69" s="3">
        <v>5.435</v>
      </c>
      <c r="O69" s="3"/>
      <c r="P69" s="4" t="b">
        <f t="shared" si="3"/>
        <v>0</v>
      </c>
      <c r="Q69" s="4">
        <f t="shared" si="4"/>
        <v>1</v>
      </c>
      <c r="R69" s="4" t="b">
        <f t="shared" si="5"/>
        <v>0</v>
      </c>
    </row>
    <row r="70" spans="1:18" ht="15">
      <c r="A70" s="2">
        <v>69</v>
      </c>
      <c r="B70" s="3" t="s">
        <v>595</v>
      </c>
      <c r="C70" s="3" t="s">
        <v>652</v>
      </c>
      <c r="D70" s="3" t="s">
        <v>653</v>
      </c>
      <c r="E70" s="3" t="s">
        <v>457</v>
      </c>
      <c r="F70" s="3" t="s">
        <v>21</v>
      </c>
      <c r="G70" s="3">
        <v>2018</v>
      </c>
      <c r="H70" s="3">
        <v>19</v>
      </c>
      <c r="I70" s="3">
        <v>2</v>
      </c>
      <c r="J70" s="3">
        <v>179</v>
      </c>
      <c r="K70" s="3">
        <v>187</v>
      </c>
      <c r="L70" s="3" t="s">
        <v>459</v>
      </c>
      <c r="M70" s="3">
        <v>1.164</v>
      </c>
      <c r="N70" s="3">
        <v>1.423</v>
      </c>
      <c r="O70" s="3">
        <v>5</v>
      </c>
      <c r="P70" s="4" t="b">
        <f t="shared" si="3"/>
        <v>0</v>
      </c>
      <c r="Q70" s="4" t="b">
        <f t="shared" si="4"/>
        <v>0</v>
      </c>
      <c r="R70" s="4">
        <f t="shared" si="5"/>
        <v>1</v>
      </c>
    </row>
    <row r="71" spans="1:18" ht="15">
      <c r="A71" s="2">
        <v>70</v>
      </c>
      <c r="B71" s="3" t="s">
        <v>595</v>
      </c>
      <c r="C71" s="3" t="s">
        <v>652</v>
      </c>
      <c r="D71" s="3" t="s">
        <v>654</v>
      </c>
      <c r="E71" s="3" t="s">
        <v>188</v>
      </c>
      <c r="F71" s="3" t="s">
        <v>21</v>
      </c>
      <c r="G71" s="3">
        <v>2018</v>
      </c>
      <c r="H71" s="3">
        <v>267</v>
      </c>
      <c r="I71" s="3"/>
      <c r="J71" s="3">
        <v>1</v>
      </c>
      <c r="K71" s="3">
        <v>8</v>
      </c>
      <c r="L71" s="3" t="s">
        <v>189</v>
      </c>
      <c r="M71" s="3">
        <v>2.585</v>
      </c>
      <c r="N71" s="3">
        <v>2.535</v>
      </c>
      <c r="O71" s="3">
        <v>9</v>
      </c>
      <c r="P71" s="4" t="b">
        <f t="shared" si="3"/>
        <v>0</v>
      </c>
      <c r="Q71" s="4" t="b">
        <f t="shared" si="4"/>
        <v>0</v>
      </c>
      <c r="R71" s="4" t="b">
        <f t="shared" si="5"/>
        <v>0</v>
      </c>
    </row>
    <row r="72" spans="1:18" ht="15">
      <c r="A72" s="2">
        <v>71</v>
      </c>
      <c r="B72" s="3" t="s">
        <v>595</v>
      </c>
      <c r="C72" s="3" t="s">
        <v>652</v>
      </c>
      <c r="D72" s="3" t="s">
        <v>655</v>
      </c>
      <c r="E72" s="3" t="s">
        <v>127</v>
      </c>
      <c r="F72" s="3" t="s">
        <v>21</v>
      </c>
      <c r="G72" s="3">
        <v>2018</v>
      </c>
      <c r="H72" s="3">
        <v>83</v>
      </c>
      <c r="I72" s="3">
        <v>9</v>
      </c>
      <c r="J72" s="3">
        <v>2394</v>
      </c>
      <c r="K72" s="3">
        <v>2401</v>
      </c>
      <c r="L72" s="3" t="s">
        <v>128</v>
      </c>
      <c r="M72" s="3">
        <v>1.815</v>
      </c>
      <c r="N72" s="3">
        <v>2.192</v>
      </c>
      <c r="O72" s="3">
        <v>9</v>
      </c>
      <c r="P72" s="4" t="b">
        <f t="shared" si="3"/>
        <v>0</v>
      </c>
      <c r="Q72" s="4" t="b">
        <f t="shared" si="4"/>
        <v>0</v>
      </c>
      <c r="R72" s="4" t="b">
        <f t="shared" si="5"/>
        <v>0</v>
      </c>
    </row>
    <row r="73" spans="1:18" ht="15">
      <c r="A73" s="2">
        <v>72</v>
      </c>
      <c r="B73" s="3" t="s">
        <v>595</v>
      </c>
      <c r="C73" s="3" t="s">
        <v>656</v>
      </c>
      <c r="D73" s="3" t="s">
        <v>657</v>
      </c>
      <c r="E73" s="3" t="s">
        <v>658</v>
      </c>
      <c r="F73" s="3" t="s">
        <v>21</v>
      </c>
      <c r="G73" s="3">
        <v>2018</v>
      </c>
      <c r="H73" s="3">
        <v>44</v>
      </c>
      <c r="I73" s="3">
        <v>4</v>
      </c>
      <c r="J73" s="3">
        <v>1143</v>
      </c>
      <c r="K73" s="3">
        <v>1157</v>
      </c>
      <c r="L73" s="3" t="s">
        <v>659</v>
      </c>
      <c r="M73" s="3">
        <v>1.647</v>
      </c>
      <c r="N73" s="3">
        <v>1.859</v>
      </c>
      <c r="O73" s="3">
        <v>8</v>
      </c>
      <c r="P73" s="4" t="b">
        <f t="shared" si="3"/>
        <v>0</v>
      </c>
      <c r="Q73" s="4" t="b">
        <f t="shared" si="4"/>
        <v>0</v>
      </c>
      <c r="R73" s="4">
        <f t="shared" si="5"/>
        <v>1</v>
      </c>
    </row>
    <row r="74" spans="1:18" ht="15">
      <c r="A74" s="2">
        <v>73</v>
      </c>
      <c r="B74" s="3" t="s">
        <v>595</v>
      </c>
      <c r="C74" s="3" t="s">
        <v>660</v>
      </c>
      <c r="D74" s="3" t="s">
        <v>661</v>
      </c>
      <c r="E74" s="3" t="s">
        <v>662</v>
      </c>
      <c r="F74" s="3" t="s">
        <v>21</v>
      </c>
      <c r="G74" s="3">
        <v>2018</v>
      </c>
      <c r="H74" s="3">
        <v>71</v>
      </c>
      <c r="I74" s="3"/>
      <c r="J74" s="3">
        <v>142</v>
      </c>
      <c r="K74" s="3">
        <v>152</v>
      </c>
      <c r="L74" s="3" t="s">
        <v>663</v>
      </c>
      <c r="M74" s="3">
        <v>2.157</v>
      </c>
      <c r="N74" s="3">
        <v>1.885</v>
      </c>
      <c r="O74" s="3">
        <v>2</v>
      </c>
      <c r="P74" s="4" t="b">
        <f t="shared" si="3"/>
        <v>0</v>
      </c>
      <c r="Q74" s="4" t="b">
        <f t="shared" si="4"/>
        <v>0</v>
      </c>
      <c r="R74" s="4">
        <f t="shared" si="5"/>
        <v>1</v>
      </c>
    </row>
    <row r="75" spans="1:18" ht="15">
      <c r="A75" s="2">
        <v>74</v>
      </c>
      <c r="B75" s="3" t="s">
        <v>595</v>
      </c>
      <c r="C75" s="3" t="s">
        <v>660</v>
      </c>
      <c r="D75" s="3" t="s">
        <v>664</v>
      </c>
      <c r="E75" s="3" t="s">
        <v>256</v>
      </c>
      <c r="F75" s="3" t="s">
        <v>21</v>
      </c>
      <c r="G75" s="3">
        <v>2018</v>
      </c>
      <c r="H75" s="3">
        <v>89</v>
      </c>
      <c r="I75" s="3">
        <v>8</v>
      </c>
      <c r="J75" s="3">
        <v>1134</v>
      </c>
      <c r="K75" s="3">
        <v>1143</v>
      </c>
      <c r="L75" s="3" t="s">
        <v>257</v>
      </c>
      <c r="M75" s="3">
        <v>1.325</v>
      </c>
      <c r="N75" s="3">
        <v>1.262</v>
      </c>
      <c r="O75" s="3">
        <v>8</v>
      </c>
      <c r="P75" s="4" t="b">
        <f t="shared" si="3"/>
        <v>0</v>
      </c>
      <c r="Q75" s="4" t="b">
        <f t="shared" si="4"/>
        <v>0</v>
      </c>
      <c r="R75" s="4">
        <f t="shared" si="5"/>
        <v>1</v>
      </c>
    </row>
    <row r="76" spans="1:18" ht="15">
      <c r="A76" s="2">
        <v>75</v>
      </c>
      <c r="B76" s="3" t="s">
        <v>595</v>
      </c>
      <c r="C76" s="3" t="s">
        <v>660</v>
      </c>
      <c r="D76" s="3" t="s">
        <v>665</v>
      </c>
      <c r="E76" s="3" t="s">
        <v>259</v>
      </c>
      <c r="F76" s="3" t="s">
        <v>21</v>
      </c>
      <c r="G76" s="3">
        <v>2018</v>
      </c>
      <c r="H76" s="3">
        <v>12</v>
      </c>
      <c r="I76" s="3">
        <v>8</v>
      </c>
      <c r="J76" s="3">
        <v>1611</v>
      </c>
      <c r="K76" s="3">
        <v>1620</v>
      </c>
      <c r="L76" s="3" t="s">
        <v>260</v>
      </c>
      <c r="M76" s="3">
        <v>1.921</v>
      </c>
      <c r="N76" s="3">
        <v>2.201</v>
      </c>
      <c r="O76" s="3">
        <v>8</v>
      </c>
      <c r="P76" s="4" t="b">
        <f t="shared" si="3"/>
        <v>0</v>
      </c>
      <c r="Q76" s="4" t="b">
        <f t="shared" si="4"/>
        <v>0</v>
      </c>
      <c r="R76" s="4" t="b">
        <f t="shared" si="5"/>
        <v>0</v>
      </c>
    </row>
    <row r="77" spans="1:18" ht="15">
      <c r="A77" s="2">
        <v>76</v>
      </c>
      <c r="B77" s="3" t="s">
        <v>595</v>
      </c>
      <c r="C77" s="3" t="s">
        <v>660</v>
      </c>
      <c r="D77" s="3" t="s">
        <v>666</v>
      </c>
      <c r="E77" s="3" t="s">
        <v>667</v>
      </c>
      <c r="F77" s="3" t="s">
        <v>21</v>
      </c>
      <c r="G77" s="3">
        <v>2018</v>
      </c>
      <c r="H77" s="3">
        <v>196</v>
      </c>
      <c r="I77" s="3"/>
      <c r="J77" s="3">
        <v>111</v>
      </c>
      <c r="K77" s="3">
        <v>119</v>
      </c>
      <c r="L77" s="3" t="s">
        <v>668</v>
      </c>
      <c r="M77" s="3">
        <v>1.605</v>
      </c>
      <c r="N77" s="3">
        <v>1.793</v>
      </c>
      <c r="O77" s="3"/>
      <c r="P77" s="4" t="b">
        <f t="shared" si="3"/>
        <v>0</v>
      </c>
      <c r="Q77" s="4" t="b">
        <f t="shared" si="4"/>
        <v>0</v>
      </c>
      <c r="R77" s="4">
        <f t="shared" si="5"/>
        <v>1</v>
      </c>
    </row>
    <row r="78" spans="1:18" ht="15">
      <c r="A78" s="2">
        <v>77</v>
      </c>
      <c r="B78" s="3" t="s">
        <v>595</v>
      </c>
      <c r="C78" s="3" t="s">
        <v>669</v>
      </c>
      <c r="D78" s="3" t="s">
        <v>670</v>
      </c>
      <c r="E78" s="3" t="s">
        <v>671</v>
      </c>
      <c r="F78" s="3" t="s">
        <v>21</v>
      </c>
      <c r="G78" s="3">
        <v>2018</v>
      </c>
      <c r="H78" s="3">
        <v>26</v>
      </c>
      <c r="I78" s="3">
        <v>1</v>
      </c>
      <c r="J78" s="3">
        <v>40</v>
      </c>
      <c r="K78" s="3">
        <v>49</v>
      </c>
      <c r="L78" s="3" t="s">
        <v>672</v>
      </c>
      <c r="M78" s="3">
        <v>1.053</v>
      </c>
      <c r="N78" s="3">
        <v>1.229</v>
      </c>
      <c r="O78" s="3">
        <v>2</v>
      </c>
      <c r="P78" s="4" t="b">
        <f t="shared" si="3"/>
        <v>0</v>
      </c>
      <c r="Q78" s="4" t="b">
        <f t="shared" si="4"/>
        <v>0</v>
      </c>
      <c r="R78" s="4">
        <f t="shared" si="5"/>
        <v>1</v>
      </c>
    </row>
    <row r="79" spans="1:18" ht="15">
      <c r="A79" s="2">
        <v>78</v>
      </c>
      <c r="B79" s="3" t="s">
        <v>595</v>
      </c>
      <c r="C79" s="3" t="s">
        <v>673</v>
      </c>
      <c r="D79" s="3" t="s">
        <v>674</v>
      </c>
      <c r="E79" s="3" t="s">
        <v>675</v>
      </c>
      <c r="F79" s="3" t="s">
        <v>21</v>
      </c>
      <c r="G79" s="3">
        <v>2018</v>
      </c>
      <c r="H79" s="3">
        <v>97</v>
      </c>
      <c r="I79" s="3">
        <v>4</v>
      </c>
      <c r="J79" s="3">
        <v>257</v>
      </c>
      <c r="K79" s="3">
        <v>268</v>
      </c>
      <c r="L79" s="3" t="s">
        <v>676</v>
      </c>
      <c r="M79" s="3">
        <v>3.712</v>
      </c>
      <c r="N79" s="3">
        <v>3.753</v>
      </c>
      <c r="O79" s="3">
        <v>8</v>
      </c>
      <c r="P79" s="4" t="b">
        <f t="shared" si="3"/>
        <v>0</v>
      </c>
      <c r="Q79" s="4" t="b">
        <f t="shared" si="4"/>
        <v>0</v>
      </c>
      <c r="R79" s="4" t="b">
        <f t="shared" si="5"/>
        <v>0</v>
      </c>
    </row>
    <row r="80" spans="1:18" ht="15">
      <c r="A80" s="2">
        <v>79</v>
      </c>
      <c r="B80" s="3" t="s">
        <v>595</v>
      </c>
      <c r="C80" s="3" t="s">
        <v>677</v>
      </c>
      <c r="D80" s="3" t="s">
        <v>678</v>
      </c>
      <c r="E80" s="3" t="s">
        <v>679</v>
      </c>
      <c r="F80" s="3" t="s">
        <v>21</v>
      </c>
      <c r="G80" s="3">
        <v>2018</v>
      </c>
      <c r="H80" s="3">
        <v>9</v>
      </c>
      <c r="I80" s="3"/>
      <c r="J80" s="3"/>
      <c r="K80" s="3"/>
      <c r="L80" s="3" t="s">
        <v>680</v>
      </c>
      <c r="M80" s="3">
        <v>5.965</v>
      </c>
      <c r="N80" s="3">
        <v>6.147</v>
      </c>
      <c r="O80" s="3">
        <v>3</v>
      </c>
      <c r="P80" s="4" t="b">
        <f t="shared" si="3"/>
        <v>0</v>
      </c>
      <c r="Q80" s="4">
        <f t="shared" si="4"/>
        <v>1</v>
      </c>
      <c r="R80" s="4" t="b">
        <f t="shared" si="5"/>
        <v>0</v>
      </c>
    </row>
    <row r="81" spans="1:18" ht="15">
      <c r="A81" s="2">
        <v>80</v>
      </c>
      <c r="B81" s="3" t="s">
        <v>595</v>
      </c>
      <c r="C81" s="3" t="s">
        <v>677</v>
      </c>
      <c r="D81" s="3" t="s">
        <v>681</v>
      </c>
      <c r="E81" s="3" t="s">
        <v>682</v>
      </c>
      <c r="F81" s="3" t="s">
        <v>21</v>
      </c>
      <c r="G81" s="3">
        <v>2018</v>
      </c>
      <c r="H81" s="3">
        <v>1861</v>
      </c>
      <c r="I81" s="3">
        <v>3</v>
      </c>
      <c r="J81" s="3">
        <v>246</v>
      </c>
      <c r="K81" s="3">
        <v>257</v>
      </c>
      <c r="L81" s="3" t="s">
        <v>683</v>
      </c>
      <c r="M81" s="3">
        <v>5.018</v>
      </c>
      <c r="N81" s="3">
        <v>5.373</v>
      </c>
      <c r="O81" s="3">
        <v>4</v>
      </c>
      <c r="P81" s="4" t="b">
        <f t="shared" si="3"/>
        <v>0</v>
      </c>
      <c r="Q81" s="4">
        <f t="shared" si="4"/>
        <v>1</v>
      </c>
      <c r="R81" s="4" t="b">
        <f t="shared" si="5"/>
        <v>0</v>
      </c>
    </row>
    <row r="82" spans="1:18" ht="15">
      <c r="A82" s="2">
        <v>81</v>
      </c>
      <c r="B82" s="3" t="s">
        <v>595</v>
      </c>
      <c r="C82" s="3" t="s">
        <v>677</v>
      </c>
      <c r="D82" s="3" t="s">
        <v>684</v>
      </c>
      <c r="E82" s="3" t="s">
        <v>262</v>
      </c>
      <c r="F82" s="3" t="s">
        <v>21</v>
      </c>
      <c r="G82" s="3">
        <v>2018</v>
      </c>
      <c r="H82" s="3">
        <v>233</v>
      </c>
      <c r="I82" s="3">
        <v>9</v>
      </c>
      <c r="J82" s="3">
        <v>6807</v>
      </c>
      <c r="K82" s="3">
        <v>6821</v>
      </c>
      <c r="L82" s="3" t="s">
        <v>263</v>
      </c>
      <c r="M82" s="3">
        <v>4.08</v>
      </c>
      <c r="N82" s="3">
        <v>3.689</v>
      </c>
      <c r="O82" s="3">
        <v>6</v>
      </c>
      <c r="P82" s="4" t="b">
        <f t="shared" si="3"/>
        <v>0</v>
      </c>
      <c r="Q82" s="4" t="b">
        <f t="shared" si="4"/>
        <v>0</v>
      </c>
      <c r="R82" s="4" t="b">
        <f t="shared" si="5"/>
        <v>0</v>
      </c>
    </row>
    <row r="83" spans="1:18" ht="15">
      <c r="A83" s="2">
        <v>82</v>
      </c>
      <c r="B83" s="3" t="s">
        <v>595</v>
      </c>
      <c r="C83" s="3" t="s">
        <v>685</v>
      </c>
      <c r="D83" s="3" t="s">
        <v>686</v>
      </c>
      <c r="E83" s="3" t="s">
        <v>305</v>
      </c>
      <c r="F83" s="3" t="s">
        <v>21</v>
      </c>
      <c r="G83" s="3">
        <v>2018</v>
      </c>
      <c r="H83" s="3">
        <v>9</v>
      </c>
      <c r="I83" s="3"/>
      <c r="J83" s="3"/>
      <c r="K83" s="3"/>
      <c r="L83" s="3" t="s">
        <v>306</v>
      </c>
      <c r="M83" s="3">
        <v>4.134</v>
      </c>
      <c r="N83" s="3">
        <v>4.187</v>
      </c>
      <c r="O83" s="3">
        <v>5</v>
      </c>
      <c r="P83" s="4" t="b">
        <f t="shared" si="3"/>
        <v>0</v>
      </c>
      <c r="Q83" s="4" t="b">
        <f t="shared" si="4"/>
        <v>0</v>
      </c>
      <c r="R83" s="4" t="b">
        <f t="shared" si="5"/>
        <v>0</v>
      </c>
    </row>
    <row r="84" spans="1:18" ht="15">
      <c r="A84" s="2">
        <v>83</v>
      </c>
      <c r="B84" s="3" t="s">
        <v>595</v>
      </c>
      <c r="C84" s="3" t="s">
        <v>685</v>
      </c>
      <c r="D84" s="3" t="s">
        <v>687</v>
      </c>
      <c r="E84" s="3" t="s">
        <v>688</v>
      </c>
      <c r="F84" s="3" t="s">
        <v>21</v>
      </c>
      <c r="G84" s="3">
        <v>2018</v>
      </c>
      <c r="H84" s="3">
        <v>483</v>
      </c>
      <c r="I84" s="3"/>
      <c r="J84" s="3">
        <v>183</v>
      </c>
      <c r="K84" s="3">
        <v>195</v>
      </c>
      <c r="L84" s="3" t="s">
        <v>689</v>
      </c>
      <c r="M84" s="3">
        <v>2.57</v>
      </c>
      <c r="N84" s="3">
        <v>2.773</v>
      </c>
      <c r="O84" s="3">
        <v>2</v>
      </c>
      <c r="P84" s="4" t="b">
        <f t="shared" si="3"/>
        <v>0</v>
      </c>
      <c r="Q84" s="4" t="b">
        <f t="shared" si="4"/>
        <v>0</v>
      </c>
      <c r="R84" s="4" t="b">
        <f t="shared" si="5"/>
        <v>0</v>
      </c>
    </row>
    <row r="85" spans="1:18" ht="15">
      <c r="A85" s="2">
        <v>84</v>
      </c>
      <c r="B85" s="3" t="s">
        <v>595</v>
      </c>
      <c r="C85" s="3" t="s">
        <v>685</v>
      </c>
      <c r="D85" s="3" t="s">
        <v>690</v>
      </c>
      <c r="E85" s="3" t="s">
        <v>658</v>
      </c>
      <c r="F85" s="3" t="s">
        <v>21</v>
      </c>
      <c r="G85" s="3">
        <v>2018</v>
      </c>
      <c r="H85" s="3">
        <v>44</v>
      </c>
      <c r="I85" s="3">
        <v>4</v>
      </c>
      <c r="J85" s="3">
        <v>1159</v>
      </c>
      <c r="K85" s="3">
        <v>1174</v>
      </c>
      <c r="L85" s="3" t="s">
        <v>659</v>
      </c>
      <c r="M85" s="3">
        <v>1.647</v>
      </c>
      <c r="N85" s="3">
        <v>1.859</v>
      </c>
      <c r="O85" s="3">
        <v>8</v>
      </c>
      <c r="P85" s="4" t="b">
        <f t="shared" si="3"/>
        <v>0</v>
      </c>
      <c r="Q85" s="4" t="b">
        <f t="shared" si="4"/>
        <v>0</v>
      </c>
      <c r="R85" s="4">
        <f t="shared" si="5"/>
        <v>1</v>
      </c>
    </row>
    <row r="86" spans="1:18" ht="15">
      <c r="A86" s="2">
        <v>85</v>
      </c>
      <c r="B86" s="3" t="s">
        <v>595</v>
      </c>
      <c r="C86" s="3" t="s">
        <v>685</v>
      </c>
      <c r="D86" s="3" t="s">
        <v>691</v>
      </c>
      <c r="E86" s="3" t="s">
        <v>77</v>
      </c>
      <c r="F86" s="3" t="s">
        <v>21</v>
      </c>
      <c r="G86" s="3">
        <v>2018</v>
      </c>
      <c r="H86" s="3">
        <v>78</v>
      </c>
      <c r="I86" s="3"/>
      <c r="J86" s="3">
        <v>177</v>
      </c>
      <c r="K86" s="3">
        <v>186</v>
      </c>
      <c r="L86" s="3" t="s">
        <v>78</v>
      </c>
      <c r="M86" s="3">
        <v>3.148</v>
      </c>
      <c r="N86" s="3">
        <v>3.282</v>
      </c>
      <c r="O86" s="3">
        <v>8</v>
      </c>
      <c r="P86" s="4" t="b">
        <f t="shared" si="3"/>
        <v>0</v>
      </c>
      <c r="Q86" s="4" t="b">
        <f t="shared" si="4"/>
        <v>0</v>
      </c>
      <c r="R86" s="4" t="b">
        <f t="shared" si="5"/>
        <v>0</v>
      </c>
    </row>
    <row r="87" spans="1:18" ht="15">
      <c r="A87" s="2">
        <v>86</v>
      </c>
      <c r="B87" s="3" t="s">
        <v>595</v>
      </c>
      <c r="C87" s="3" t="s">
        <v>685</v>
      </c>
      <c r="D87" s="3" t="s">
        <v>692</v>
      </c>
      <c r="E87" s="3" t="s">
        <v>305</v>
      </c>
      <c r="F87" s="3" t="s">
        <v>21</v>
      </c>
      <c r="G87" s="3">
        <v>2018</v>
      </c>
      <c r="H87" s="3">
        <v>9</v>
      </c>
      <c r="I87" s="3"/>
      <c r="J87" s="3"/>
      <c r="K87" s="3"/>
      <c r="L87" s="3" t="s">
        <v>306</v>
      </c>
      <c r="M87" s="3">
        <v>4.134</v>
      </c>
      <c r="N87" s="3">
        <v>4.187</v>
      </c>
      <c r="O87" s="3">
        <v>9</v>
      </c>
      <c r="P87" s="4" t="b">
        <f t="shared" si="3"/>
        <v>0</v>
      </c>
      <c r="Q87" s="4" t="b">
        <f t="shared" si="4"/>
        <v>0</v>
      </c>
      <c r="R87" s="4" t="b">
        <f t="shared" si="5"/>
        <v>0</v>
      </c>
    </row>
    <row r="88" spans="1:18" ht="15">
      <c r="A88" s="2">
        <v>87</v>
      </c>
      <c r="B88" s="3" t="s">
        <v>595</v>
      </c>
      <c r="C88" s="3" t="s">
        <v>685</v>
      </c>
      <c r="D88" s="3" t="s">
        <v>693</v>
      </c>
      <c r="E88" s="3" t="s">
        <v>305</v>
      </c>
      <c r="F88" s="3" t="s">
        <v>21</v>
      </c>
      <c r="G88" s="3">
        <v>2018</v>
      </c>
      <c r="H88" s="3">
        <v>9</v>
      </c>
      <c r="I88" s="3"/>
      <c r="J88" s="3"/>
      <c r="K88" s="3"/>
      <c r="L88" s="3" t="s">
        <v>306</v>
      </c>
      <c r="M88" s="3">
        <v>4.134</v>
      </c>
      <c r="N88" s="3">
        <v>4.187</v>
      </c>
      <c r="O88" s="3">
        <v>9</v>
      </c>
      <c r="P88" s="4" t="b">
        <f t="shared" si="3"/>
        <v>0</v>
      </c>
      <c r="Q88" s="4" t="b">
        <f t="shared" si="4"/>
        <v>0</v>
      </c>
      <c r="R88" s="4" t="b">
        <f t="shared" si="5"/>
        <v>0</v>
      </c>
    </row>
    <row r="89" spans="1:18" ht="15">
      <c r="A89" s="2">
        <v>88</v>
      </c>
      <c r="B89" s="3" t="s">
        <v>595</v>
      </c>
      <c r="C89" s="3" t="s">
        <v>694</v>
      </c>
      <c r="D89" s="3" t="s">
        <v>695</v>
      </c>
      <c r="E89" s="3" t="s">
        <v>696</v>
      </c>
      <c r="F89" s="3" t="s">
        <v>21</v>
      </c>
      <c r="G89" s="3">
        <v>2018</v>
      </c>
      <c r="H89" s="3">
        <v>24</v>
      </c>
      <c r="I89" s="3">
        <v>1</v>
      </c>
      <c r="J89" s="3">
        <v>481</v>
      </c>
      <c r="K89" s="3">
        <v>491</v>
      </c>
      <c r="L89" s="3" t="s">
        <v>697</v>
      </c>
      <c r="M89" s="3">
        <v>1.665</v>
      </c>
      <c r="N89" s="3">
        <v>2.178</v>
      </c>
      <c r="O89" s="3">
        <v>2</v>
      </c>
      <c r="P89" s="4" t="b">
        <f t="shared" si="3"/>
        <v>0</v>
      </c>
      <c r="Q89" s="4" t="b">
        <f t="shared" si="4"/>
        <v>0</v>
      </c>
      <c r="R89" s="4" t="b">
        <f t="shared" si="5"/>
        <v>0</v>
      </c>
    </row>
    <row r="90" spans="1:18" ht="15">
      <c r="A90" s="2">
        <v>89</v>
      </c>
      <c r="B90" s="3" t="s">
        <v>595</v>
      </c>
      <c r="C90" s="3" t="s">
        <v>698</v>
      </c>
      <c r="D90" s="3" t="s">
        <v>699</v>
      </c>
      <c r="E90" s="3" t="s">
        <v>700</v>
      </c>
      <c r="F90" s="3" t="s">
        <v>21</v>
      </c>
      <c r="G90" s="3">
        <v>2018</v>
      </c>
      <c r="H90" s="3">
        <v>38</v>
      </c>
      <c r="I90" s="3">
        <v>2</v>
      </c>
      <c r="J90" s="3">
        <v>165</v>
      </c>
      <c r="K90" s="3">
        <v>168</v>
      </c>
      <c r="L90" s="3" t="s">
        <v>701</v>
      </c>
      <c r="M90" s="3">
        <v>0.813</v>
      </c>
      <c r="N90" s="3">
        <v>0.74</v>
      </c>
      <c r="O90" s="3">
        <v>5</v>
      </c>
      <c r="P90" s="4" t="b">
        <f t="shared" si="3"/>
        <v>0</v>
      </c>
      <c r="Q90" s="4" t="b">
        <f t="shared" si="4"/>
        <v>0</v>
      </c>
      <c r="R90" s="4">
        <f t="shared" si="5"/>
        <v>1</v>
      </c>
    </row>
    <row r="91" spans="1:18" ht="15">
      <c r="A91" s="2">
        <v>90</v>
      </c>
      <c r="B91" s="3" t="s">
        <v>595</v>
      </c>
      <c r="C91" s="3" t="s">
        <v>698</v>
      </c>
      <c r="D91" s="3" t="s">
        <v>702</v>
      </c>
      <c r="E91" s="3" t="s">
        <v>181</v>
      </c>
      <c r="F91" s="3" t="s">
        <v>21</v>
      </c>
      <c r="G91" s="3">
        <v>2018</v>
      </c>
      <c r="H91" s="3">
        <v>53</v>
      </c>
      <c r="I91" s="3">
        <v>5</v>
      </c>
      <c r="J91" s="3">
        <v>1052</v>
      </c>
      <c r="K91" s="3">
        <v>1059</v>
      </c>
      <c r="L91" s="3" t="s">
        <v>182</v>
      </c>
      <c r="M91" s="3">
        <v>1.4</v>
      </c>
      <c r="N91" s="3">
        <v>1.502</v>
      </c>
      <c r="O91" s="3">
        <v>9</v>
      </c>
      <c r="P91" s="4" t="b">
        <f t="shared" si="3"/>
        <v>0</v>
      </c>
      <c r="Q91" s="4" t="b">
        <f t="shared" si="4"/>
        <v>0</v>
      </c>
      <c r="R91" s="4">
        <f t="shared" si="5"/>
        <v>1</v>
      </c>
    </row>
    <row r="92" spans="1:18" ht="15">
      <c r="A92" s="2">
        <v>91</v>
      </c>
      <c r="B92" s="3" t="s">
        <v>595</v>
      </c>
      <c r="C92" s="3" t="s">
        <v>703</v>
      </c>
      <c r="D92" s="3" t="s">
        <v>704</v>
      </c>
      <c r="E92" s="3" t="s">
        <v>705</v>
      </c>
      <c r="F92" s="3" t="s">
        <v>21</v>
      </c>
      <c r="G92" s="3">
        <v>2018</v>
      </c>
      <c r="H92" s="3">
        <v>156</v>
      </c>
      <c r="I92" s="3">
        <v>1</v>
      </c>
      <c r="J92" s="3">
        <v>23</v>
      </c>
      <c r="K92" s="3">
        <v>33</v>
      </c>
      <c r="L92" s="3" t="s">
        <v>706</v>
      </c>
      <c r="M92" s="3">
        <v>3.1</v>
      </c>
      <c r="N92" s="3">
        <v>3.493</v>
      </c>
      <c r="O92" s="3">
        <v>8</v>
      </c>
      <c r="P92" s="4" t="b">
        <f t="shared" si="3"/>
        <v>0</v>
      </c>
      <c r="Q92" s="4" t="b">
        <f t="shared" si="4"/>
        <v>0</v>
      </c>
      <c r="R92" s="4" t="b">
        <f t="shared" si="5"/>
        <v>0</v>
      </c>
    </row>
    <row r="93" spans="1:18" ht="15">
      <c r="A93" s="2">
        <v>92</v>
      </c>
      <c r="B93" s="3" t="s">
        <v>595</v>
      </c>
      <c r="C93" s="3" t="s">
        <v>707</v>
      </c>
      <c r="D93" s="3" t="s">
        <v>708</v>
      </c>
      <c r="E93" s="3" t="s">
        <v>709</v>
      </c>
      <c r="F93" s="3" t="s">
        <v>21</v>
      </c>
      <c r="G93" s="3">
        <v>2018</v>
      </c>
      <c r="H93" s="3">
        <v>96</v>
      </c>
      <c r="I93" s="3">
        <v>1</v>
      </c>
      <c r="J93" s="3">
        <v>306</v>
      </c>
      <c r="K93" s="3">
        <v>317</v>
      </c>
      <c r="L93" s="3" t="s">
        <v>710</v>
      </c>
      <c r="M93" s="3">
        <v>1.863</v>
      </c>
      <c r="N93" s="3">
        <v>2.16</v>
      </c>
      <c r="O93" s="3">
        <v>3</v>
      </c>
      <c r="P93" s="4" t="b">
        <f t="shared" si="3"/>
        <v>0</v>
      </c>
      <c r="Q93" s="4" t="b">
        <f t="shared" si="4"/>
        <v>0</v>
      </c>
      <c r="R93" s="4" t="b">
        <f t="shared" si="5"/>
        <v>0</v>
      </c>
    </row>
    <row r="94" spans="1:18" ht="15">
      <c r="A94" s="2">
        <v>93</v>
      </c>
      <c r="B94" s="3" t="s">
        <v>595</v>
      </c>
      <c r="C94" s="3" t="s">
        <v>711</v>
      </c>
      <c r="D94" s="3" t="s">
        <v>712</v>
      </c>
      <c r="E94" s="3" t="s">
        <v>63</v>
      </c>
      <c r="F94" s="3" t="s">
        <v>21</v>
      </c>
      <c r="G94" s="3">
        <v>2018</v>
      </c>
      <c r="H94" s="3">
        <v>207</v>
      </c>
      <c r="I94" s="3"/>
      <c r="J94" s="3">
        <v>105</v>
      </c>
      <c r="K94" s="3">
        <v>116</v>
      </c>
      <c r="L94" s="3" t="s">
        <v>64</v>
      </c>
      <c r="M94" s="3">
        <v>1.377</v>
      </c>
      <c r="N94" s="3">
        <v>1.553</v>
      </c>
      <c r="O94" s="3">
        <v>2</v>
      </c>
      <c r="P94" s="4" t="b">
        <f t="shared" si="3"/>
        <v>0</v>
      </c>
      <c r="Q94" s="4" t="b">
        <f t="shared" si="4"/>
        <v>0</v>
      </c>
      <c r="R94" s="4">
        <f t="shared" si="5"/>
        <v>1</v>
      </c>
    </row>
    <row r="95" spans="1:18" ht="15">
      <c r="A95" s="2">
        <v>94</v>
      </c>
      <c r="B95" s="3" t="s">
        <v>595</v>
      </c>
      <c r="C95" s="3" t="s">
        <v>713</v>
      </c>
      <c r="D95" s="3" t="s">
        <v>714</v>
      </c>
      <c r="E95" s="3" t="s">
        <v>696</v>
      </c>
      <c r="F95" s="3" t="s">
        <v>21</v>
      </c>
      <c r="G95" s="3">
        <v>2018</v>
      </c>
      <c r="H95" s="3">
        <v>24</v>
      </c>
      <c r="I95" s="3">
        <v>1</v>
      </c>
      <c r="J95" s="3">
        <v>195</v>
      </c>
      <c r="K95" s="3">
        <v>203</v>
      </c>
      <c r="L95" s="3" t="s">
        <v>697</v>
      </c>
      <c r="M95" s="3">
        <v>1.665</v>
      </c>
      <c r="N95" s="3">
        <v>2.178</v>
      </c>
      <c r="O95" s="3">
        <v>2</v>
      </c>
      <c r="P95" s="4" t="b">
        <f t="shared" si="3"/>
        <v>0</v>
      </c>
      <c r="Q95" s="4" t="b">
        <f t="shared" si="4"/>
        <v>0</v>
      </c>
      <c r="R95" s="4" t="b">
        <f t="shared" si="5"/>
        <v>0</v>
      </c>
    </row>
    <row r="96" spans="1:18" ht="15">
      <c r="A96" s="2">
        <v>95</v>
      </c>
      <c r="B96" s="3" t="s">
        <v>595</v>
      </c>
      <c r="C96" s="3" t="s">
        <v>713</v>
      </c>
      <c r="D96" s="3" t="s">
        <v>715</v>
      </c>
      <c r="E96" s="3" t="s">
        <v>716</v>
      </c>
      <c r="F96" s="3" t="s">
        <v>21</v>
      </c>
      <c r="G96" s="3">
        <v>2018</v>
      </c>
      <c r="H96" s="3">
        <v>70</v>
      </c>
      <c r="I96" s="3"/>
      <c r="J96" s="3"/>
      <c r="K96" s="3"/>
      <c r="L96" s="3" t="s">
        <v>717</v>
      </c>
      <c r="M96" s="3">
        <v>0.348</v>
      </c>
      <c r="N96" s="3">
        <v>0.416</v>
      </c>
      <c r="O96" s="3">
        <v>8</v>
      </c>
      <c r="P96" s="4" t="b">
        <f t="shared" si="3"/>
        <v>0</v>
      </c>
      <c r="Q96" s="4" t="b">
        <f t="shared" si="4"/>
        <v>0</v>
      </c>
      <c r="R96" s="4">
        <f t="shared" si="5"/>
        <v>1</v>
      </c>
    </row>
    <row r="97" spans="1:18" ht="15">
      <c r="A97" s="2">
        <v>96</v>
      </c>
      <c r="B97" s="3" t="s">
        <v>595</v>
      </c>
      <c r="C97" s="3" t="s">
        <v>713</v>
      </c>
      <c r="D97" s="3" t="s">
        <v>718</v>
      </c>
      <c r="E97" s="3" t="s">
        <v>188</v>
      </c>
      <c r="F97" s="3" t="s">
        <v>21</v>
      </c>
      <c r="G97" s="3">
        <v>2018</v>
      </c>
      <c r="H97" s="3">
        <v>267</v>
      </c>
      <c r="I97" s="3"/>
      <c r="J97" s="3">
        <v>66</v>
      </c>
      <c r="K97" s="3">
        <v>75</v>
      </c>
      <c r="L97" s="3" t="s">
        <v>189</v>
      </c>
      <c r="M97" s="3">
        <v>2.585</v>
      </c>
      <c r="N97" s="3">
        <v>2.535</v>
      </c>
      <c r="O97" s="3">
        <v>9</v>
      </c>
      <c r="P97" s="4" t="b">
        <f t="shared" si="3"/>
        <v>0</v>
      </c>
      <c r="Q97" s="4" t="b">
        <f t="shared" si="4"/>
        <v>0</v>
      </c>
      <c r="R97" s="4" t="b">
        <f t="shared" si="5"/>
        <v>0</v>
      </c>
    </row>
    <row r="98" spans="1:18" ht="15">
      <c r="A98" s="2">
        <v>97</v>
      </c>
      <c r="B98" s="3" t="s">
        <v>595</v>
      </c>
      <c r="C98" s="3" t="s">
        <v>713</v>
      </c>
      <c r="D98" s="3" t="s">
        <v>719</v>
      </c>
      <c r="E98" s="3" t="s">
        <v>696</v>
      </c>
      <c r="F98" s="3" t="s">
        <v>21</v>
      </c>
      <c r="G98" s="3">
        <v>2018</v>
      </c>
      <c r="H98" s="3">
        <v>24</v>
      </c>
      <c r="I98" s="3">
        <v>5</v>
      </c>
      <c r="J98" s="3">
        <v>1406</v>
      </c>
      <c r="K98" s="3">
        <v>1415</v>
      </c>
      <c r="L98" s="3" t="s">
        <v>697</v>
      </c>
      <c r="M98" s="3">
        <v>1.665</v>
      </c>
      <c r="N98" s="3">
        <v>2.178</v>
      </c>
      <c r="O98" s="3">
        <v>9</v>
      </c>
      <c r="P98" s="4" t="b">
        <f t="shared" si="3"/>
        <v>0</v>
      </c>
      <c r="Q98" s="4" t="b">
        <f t="shared" si="4"/>
        <v>0</v>
      </c>
      <c r="R98" s="4" t="b">
        <f t="shared" si="5"/>
        <v>0</v>
      </c>
    </row>
    <row r="99" spans="1:18" ht="15">
      <c r="A99" s="2">
        <v>98</v>
      </c>
      <c r="B99" s="3" t="s">
        <v>595</v>
      </c>
      <c r="C99" s="3" t="s">
        <v>713</v>
      </c>
      <c r="D99" s="3" t="s">
        <v>720</v>
      </c>
      <c r="E99" s="3" t="s">
        <v>696</v>
      </c>
      <c r="F99" s="3" t="s">
        <v>21</v>
      </c>
      <c r="G99" s="3">
        <v>2018</v>
      </c>
      <c r="H99" s="3">
        <v>24</v>
      </c>
      <c r="I99" s="3">
        <v>5</v>
      </c>
      <c r="J99" s="3">
        <v>1416</v>
      </c>
      <c r="K99" s="3">
        <v>1424</v>
      </c>
      <c r="L99" s="3" t="s">
        <v>697</v>
      </c>
      <c r="M99" s="3">
        <v>1.665</v>
      </c>
      <c r="N99" s="3">
        <v>2.178</v>
      </c>
      <c r="O99" s="3">
        <v>9</v>
      </c>
      <c r="P99" s="4" t="b">
        <f t="shared" si="3"/>
        <v>0</v>
      </c>
      <c r="Q99" s="4" t="b">
        <f t="shared" si="4"/>
        <v>0</v>
      </c>
      <c r="R99" s="4" t="b">
        <f t="shared" si="5"/>
        <v>0</v>
      </c>
    </row>
    <row r="100" spans="1:18" ht="15">
      <c r="A100" s="2">
        <v>99</v>
      </c>
      <c r="B100" s="3" t="s">
        <v>595</v>
      </c>
      <c r="C100" s="3" t="s">
        <v>713</v>
      </c>
      <c r="D100" s="3" t="s">
        <v>721</v>
      </c>
      <c r="E100" s="3" t="s">
        <v>722</v>
      </c>
      <c r="F100" s="3" t="s">
        <v>21</v>
      </c>
      <c r="G100" s="3">
        <v>2018</v>
      </c>
      <c r="H100" s="3">
        <v>226</v>
      </c>
      <c r="I100" s="3"/>
      <c r="J100" s="3">
        <v>83</v>
      </c>
      <c r="K100" s="3">
        <v>90</v>
      </c>
      <c r="L100" s="3" t="s">
        <v>723</v>
      </c>
      <c r="M100" s="3">
        <v>1.812</v>
      </c>
      <c r="N100" s="3">
        <v>2.234</v>
      </c>
      <c r="O100" s="3"/>
      <c r="P100" s="4" t="b">
        <f t="shared" si="3"/>
        <v>0</v>
      </c>
      <c r="Q100" s="4" t="b">
        <f t="shared" si="4"/>
        <v>0</v>
      </c>
      <c r="R100" s="4" t="b">
        <f t="shared" si="5"/>
        <v>0</v>
      </c>
    </row>
    <row r="101" spans="1:18" ht="15">
      <c r="A101" s="2">
        <v>100</v>
      </c>
      <c r="B101" s="3" t="s">
        <v>595</v>
      </c>
      <c r="C101" s="3" t="s">
        <v>724</v>
      </c>
      <c r="D101" s="3" t="s">
        <v>725</v>
      </c>
      <c r="E101" s="3" t="s">
        <v>77</v>
      </c>
      <c r="F101" s="3" t="s">
        <v>21</v>
      </c>
      <c r="G101" s="3">
        <v>2018</v>
      </c>
      <c r="H101" s="3">
        <v>79</v>
      </c>
      <c r="I101" s="3"/>
      <c r="J101" s="3">
        <v>193</v>
      </c>
      <c r="K101" s="3">
        <v>201</v>
      </c>
      <c r="L101" s="3" t="s">
        <v>78</v>
      </c>
      <c r="M101" s="3">
        <v>3.148</v>
      </c>
      <c r="N101" s="3">
        <v>3.282</v>
      </c>
      <c r="O101" s="3">
        <v>8</v>
      </c>
      <c r="P101" s="4" t="b">
        <f t="shared" si="3"/>
        <v>0</v>
      </c>
      <c r="Q101" s="4" t="b">
        <f t="shared" si="4"/>
        <v>0</v>
      </c>
      <c r="R101" s="4" t="b">
        <f t="shared" si="5"/>
        <v>0</v>
      </c>
    </row>
    <row r="102" spans="1:18" ht="15">
      <c r="A102" s="2">
        <v>101</v>
      </c>
      <c r="B102" s="3" t="s">
        <v>595</v>
      </c>
      <c r="C102" s="3" t="s">
        <v>729</v>
      </c>
      <c r="D102" s="3" t="s">
        <v>730</v>
      </c>
      <c r="E102" s="3" t="s">
        <v>63</v>
      </c>
      <c r="F102" s="3" t="s">
        <v>21</v>
      </c>
      <c r="G102" s="3">
        <v>2018</v>
      </c>
      <c r="H102" s="3">
        <v>209</v>
      </c>
      <c r="I102" s="3"/>
      <c r="J102" s="3">
        <v>20</v>
      </c>
      <c r="K102" s="3">
        <v>24</v>
      </c>
      <c r="L102" s="3" t="s">
        <v>64</v>
      </c>
      <c r="M102" s="3">
        <v>1.377</v>
      </c>
      <c r="N102" s="3">
        <v>1.553</v>
      </c>
      <c r="O102" s="3">
        <v>3</v>
      </c>
      <c r="P102" s="4" t="b">
        <f t="shared" si="3"/>
        <v>0</v>
      </c>
      <c r="Q102" s="4" t="b">
        <f t="shared" si="4"/>
        <v>0</v>
      </c>
      <c r="R102" s="4">
        <f t="shared" si="5"/>
        <v>1</v>
      </c>
    </row>
    <row r="103" spans="1:18" ht="15">
      <c r="A103" s="2">
        <v>102</v>
      </c>
      <c r="B103" s="3" t="s">
        <v>595</v>
      </c>
      <c r="C103" s="3" t="s">
        <v>729</v>
      </c>
      <c r="D103" s="3" t="s">
        <v>731</v>
      </c>
      <c r="E103" s="3" t="s">
        <v>277</v>
      </c>
      <c r="F103" s="3" t="s">
        <v>21</v>
      </c>
      <c r="G103" s="3">
        <v>2018</v>
      </c>
      <c r="H103" s="3">
        <v>9</v>
      </c>
      <c r="I103" s="3"/>
      <c r="J103" s="3"/>
      <c r="K103" s="3"/>
      <c r="L103" s="3" t="s">
        <v>278</v>
      </c>
      <c r="M103" s="3">
        <v>2.052</v>
      </c>
      <c r="N103" s="3">
        <v>0</v>
      </c>
      <c r="O103" s="3">
        <v>4</v>
      </c>
      <c r="P103" s="4" t="b">
        <f t="shared" si="3"/>
        <v>0</v>
      </c>
      <c r="Q103" s="4" t="b">
        <f t="shared" si="4"/>
        <v>0</v>
      </c>
      <c r="R103" s="4">
        <f t="shared" si="5"/>
        <v>1</v>
      </c>
    </row>
    <row r="104" spans="1:18" ht="15">
      <c r="A104" s="2">
        <v>103</v>
      </c>
      <c r="B104" s="3" t="s">
        <v>595</v>
      </c>
      <c r="C104" s="3" t="s">
        <v>729</v>
      </c>
      <c r="D104" s="3" t="s">
        <v>732</v>
      </c>
      <c r="E104" s="3" t="s">
        <v>709</v>
      </c>
      <c r="F104" s="3" t="s">
        <v>21</v>
      </c>
      <c r="G104" s="3">
        <v>2018</v>
      </c>
      <c r="H104" s="3">
        <v>96</v>
      </c>
      <c r="I104" s="3">
        <v>10</v>
      </c>
      <c r="J104" s="3">
        <v>4293</v>
      </c>
      <c r="K104" s="3">
        <v>4305</v>
      </c>
      <c r="L104" s="3" t="s">
        <v>710</v>
      </c>
      <c r="M104" s="3">
        <v>1.863</v>
      </c>
      <c r="N104" s="3">
        <v>2.16</v>
      </c>
      <c r="O104" s="3"/>
      <c r="P104" s="4" t="b">
        <f t="shared" si="3"/>
        <v>0</v>
      </c>
      <c r="Q104" s="4" t="b">
        <f t="shared" si="4"/>
        <v>0</v>
      </c>
      <c r="R104" s="4" t="b">
        <f t="shared" si="5"/>
        <v>0</v>
      </c>
    </row>
    <row r="105" spans="1:18" ht="15">
      <c r="A105" s="2">
        <v>104</v>
      </c>
      <c r="B105" s="3" t="s">
        <v>595</v>
      </c>
      <c r="C105" s="3" t="s">
        <v>733</v>
      </c>
      <c r="D105" s="3" t="s">
        <v>734</v>
      </c>
      <c r="E105" s="3" t="s">
        <v>735</v>
      </c>
      <c r="F105" s="3" t="s">
        <v>21</v>
      </c>
      <c r="G105" s="3">
        <v>2018</v>
      </c>
      <c r="H105" s="3">
        <v>120</v>
      </c>
      <c r="I105" s="3">
        <v>3</v>
      </c>
      <c r="J105" s="3">
        <v>221</v>
      </c>
      <c r="K105" s="3">
        <v>227</v>
      </c>
      <c r="L105" s="3" t="s">
        <v>736</v>
      </c>
      <c r="M105" s="3">
        <v>1.36</v>
      </c>
      <c r="N105" s="3">
        <v>1.443</v>
      </c>
      <c r="O105" s="3">
        <v>5</v>
      </c>
      <c r="P105" s="4" t="b">
        <f t="shared" si="3"/>
        <v>0</v>
      </c>
      <c r="Q105" s="4" t="b">
        <f t="shared" si="4"/>
        <v>0</v>
      </c>
      <c r="R105" s="4">
        <f t="shared" si="5"/>
        <v>1</v>
      </c>
    </row>
    <row r="106" spans="1:18" ht="15">
      <c r="A106" s="2">
        <v>105</v>
      </c>
      <c r="B106" s="3" t="s">
        <v>595</v>
      </c>
      <c r="C106" s="3" t="s">
        <v>737</v>
      </c>
      <c r="D106" s="3" t="s">
        <v>738</v>
      </c>
      <c r="E106" s="3" t="s">
        <v>256</v>
      </c>
      <c r="F106" s="3" t="s">
        <v>21</v>
      </c>
      <c r="G106" s="3">
        <v>2018</v>
      </c>
      <c r="H106" s="3">
        <v>89</v>
      </c>
      <c r="I106" s="3">
        <v>3</v>
      </c>
      <c r="J106" s="3">
        <v>513</v>
      </c>
      <c r="K106" s="3">
        <v>526</v>
      </c>
      <c r="L106" s="3" t="s">
        <v>257</v>
      </c>
      <c r="M106" s="3">
        <v>1.325</v>
      </c>
      <c r="N106" s="3">
        <v>1.262</v>
      </c>
      <c r="O106" s="3">
        <v>3</v>
      </c>
      <c r="P106" s="4" t="b">
        <f t="shared" si="3"/>
        <v>0</v>
      </c>
      <c r="Q106" s="4" t="b">
        <f t="shared" si="4"/>
        <v>0</v>
      </c>
      <c r="R106" s="4">
        <f t="shared" si="5"/>
        <v>1</v>
      </c>
    </row>
    <row r="107" spans="1:18" ht="15">
      <c r="A107" s="2">
        <v>106</v>
      </c>
      <c r="B107" s="3" t="s">
        <v>595</v>
      </c>
      <c r="C107" s="3" t="s">
        <v>737</v>
      </c>
      <c r="D107" s="3" t="s">
        <v>739</v>
      </c>
      <c r="E107" s="3" t="s">
        <v>740</v>
      </c>
      <c r="F107" s="3" t="s">
        <v>21</v>
      </c>
      <c r="G107" s="3">
        <v>2018</v>
      </c>
      <c r="H107" s="3">
        <v>76</v>
      </c>
      <c r="I107" s="3"/>
      <c r="J107" s="3">
        <v>35</v>
      </c>
      <c r="K107" s="3">
        <v>45</v>
      </c>
      <c r="L107" s="3" t="s">
        <v>741</v>
      </c>
      <c r="M107" s="3">
        <v>2.341</v>
      </c>
      <c r="N107" s="3">
        <v>3.202</v>
      </c>
      <c r="O107" s="3">
        <v>4</v>
      </c>
      <c r="P107" s="4" t="b">
        <f t="shared" si="3"/>
        <v>0</v>
      </c>
      <c r="Q107" s="4" t="b">
        <f t="shared" si="4"/>
        <v>0</v>
      </c>
      <c r="R107" s="4" t="b">
        <f t="shared" si="5"/>
        <v>0</v>
      </c>
    </row>
    <row r="108" spans="1:18" ht="15">
      <c r="A108" s="2">
        <v>107</v>
      </c>
      <c r="B108" s="3" t="s">
        <v>595</v>
      </c>
      <c r="C108" s="3" t="s">
        <v>737</v>
      </c>
      <c r="D108" s="3" t="s">
        <v>742</v>
      </c>
      <c r="E108" s="3" t="s">
        <v>743</v>
      </c>
      <c r="F108" s="3" t="s">
        <v>21</v>
      </c>
      <c r="G108" s="3">
        <v>2018</v>
      </c>
      <c r="H108" s="3">
        <v>50</v>
      </c>
      <c r="J108" s="3">
        <v>133</v>
      </c>
      <c r="K108" s="3">
        <v>143</v>
      </c>
      <c r="L108" s="3" t="s">
        <v>744</v>
      </c>
      <c r="M108" s="3">
        <v>1.232</v>
      </c>
      <c r="N108" s="3">
        <v>1.314</v>
      </c>
      <c r="O108" s="3">
        <v>4</v>
      </c>
      <c r="P108" s="4" t="b">
        <f t="shared" si="3"/>
        <v>0</v>
      </c>
      <c r="Q108" s="4" t="b">
        <f t="shared" si="4"/>
        <v>0</v>
      </c>
      <c r="R108" s="4">
        <f t="shared" si="5"/>
        <v>1</v>
      </c>
    </row>
    <row r="109" spans="1:18" ht="15">
      <c r="A109" s="2">
        <v>108</v>
      </c>
      <c r="B109" s="3" t="s">
        <v>595</v>
      </c>
      <c r="C109" s="3" t="s">
        <v>737</v>
      </c>
      <c r="D109" s="3" t="s">
        <v>745</v>
      </c>
      <c r="E109" s="3" t="s">
        <v>667</v>
      </c>
      <c r="F109" s="3" t="s">
        <v>21</v>
      </c>
      <c r="G109" s="3">
        <v>2018</v>
      </c>
      <c r="H109" s="3">
        <v>192</v>
      </c>
      <c r="I109" s="3"/>
      <c r="J109" s="3">
        <v>91</v>
      </c>
      <c r="K109" s="3">
        <v>98</v>
      </c>
      <c r="L109" s="3" t="s">
        <v>668</v>
      </c>
      <c r="M109" s="3">
        <v>1.605</v>
      </c>
      <c r="N109" s="3">
        <v>1.793</v>
      </c>
      <c r="O109" s="3">
        <v>5</v>
      </c>
      <c r="P109" s="4" t="b">
        <f t="shared" si="3"/>
        <v>0</v>
      </c>
      <c r="Q109" s="4" t="b">
        <f t="shared" si="4"/>
        <v>0</v>
      </c>
      <c r="R109" s="4">
        <f t="shared" si="5"/>
        <v>1</v>
      </c>
    </row>
    <row r="110" spans="1:18" ht="15">
      <c r="A110" s="2">
        <v>109</v>
      </c>
      <c r="B110" s="3" t="s">
        <v>595</v>
      </c>
      <c r="C110" s="3" t="s">
        <v>737</v>
      </c>
      <c r="D110" s="3" t="s">
        <v>746</v>
      </c>
      <c r="E110" s="3" t="s">
        <v>747</v>
      </c>
      <c r="F110" s="3" t="s">
        <v>21</v>
      </c>
      <c r="G110" s="3">
        <v>2018</v>
      </c>
      <c r="H110" s="3">
        <v>18</v>
      </c>
      <c r="I110" s="3"/>
      <c r="J110" s="3"/>
      <c r="K110" s="3"/>
      <c r="L110" s="3" t="s">
        <v>748</v>
      </c>
      <c r="M110" s="3">
        <v>2.28</v>
      </c>
      <c r="N110" s="3">
        <v>2.616</v>
      </c>
      <c r="O110" s="3">
        <v>8</v>
      </c>
      <c r="P110" s="4" t="b">
        <f t="shared" si="3"/>
        <v>0</v>
      </c>
      <c r="Q110" s="4" t="b">
        <f t="shared" si="4"/>
        <v>0</v>
      </c>
      <c r="R110" s="4" t="b">
        <f t="shared" si="5"/>
        <v>0</v>
      </c>
    </row>
    <row r="111" spans="1:18" ht="15">
      <c r="A111" s="2">
        <v>110</v>
      </c>
      <c r="B111" s="3" t="s">
        <v>595</v>
      </c>
      <c r="C111" s="3" t="s">
        <v>737</v>
      </c>
      <c r="D111" s="3" t="s">
        <v>749</v>
      </c>
      <c r="E111" s="3" t="s">
        <v>743</v>
      </c>
      <c r="F111" s="3" t="s">
        <v>21</v>
      </c>
      <c r="G111" s="3">
        <v>2018</v>
      </c>
      <c r="H111" s="3">
        <v>54</v>
      </c>
      <c r="I111" s="3"/>
      <c r="J111" s="3">
        <v>59</v>
      </c>
      <c r="K111" s="3">
        <v>64</v>
      </c>
      <c r="L111" s="3" t="s">
        <v>744</v>
      </c>
      <c r="M111" s="3">
        <v>1.232</v>
      </c>
      <c r="N111" s="3">
        <v>1.314</v>
      </c>
      <c r="O111" s="3"/>
      <c r="P111" s="4" t="b">
        <f t="shared" si="3"/>
        <v>0</v>
      </c>
      <c r="Q111" s="4" t="b">
        <f t="shared" si="4"/>
        <v>0</v>
      </c>
      <c r="R111" s="4">
        <f t="shared" si="5"/>
        <v>1</v>
      </c>
    </row>
    <row r="112" spans="1:18" ht="15">
      <c r="A112" s="2">
        <v>111</v>
      </c>
      <c r="B112" s="3" t="s">
        <v>595</v>
      </c>
      <c r="C112" s="3" t="s">
        <v>3295</v>
      </c>
      <c r="D112" s="3" t="s">
        <v>750</v>
      </c>
      <c r="E112" s="3" t="s">
        <v>751</v>
      </c>
      <c r="F112" s="3" t="s">
        <v>21</v>
      </c>
      <c r="G112" s="3">
        <v>2018</v>
      </c>
      <c r="H112" s="3">
        <v>266</v>
      </c>
      <c r="I112" s="3"/>
      <c r="J112" s="3">
        <v>73</v>
      </c>
      <c r="K112" s="3">
        <v>78</v>
      </c>
      <c r="L112" s="3" t="s">
        <v>752</v>
      </c>
      <c r="M112" s="3">
        <v>4.529</v>
      </c>
      <c r="N112" s="3">
        <v>4.498</v>
      </c>
      <c r="O112" s="3">
        <v>8</v>
      </c>
      <c r="P112" s="4" t="b">
        <f t="shared" si="3"/>
        <v>0</v>
      </c>
      <c r="Q112" s="4" t="b">
        <f t="shared" si="4"/>
        <v>0</v>
      </c>
      <c r="R112" s="4" t="b">
        <f t="shared" si="5"/>
        <v>0</v>
      </c>
    </row>
    <row r="113" spans="1:18" ht="15">
      <c r="A113" s="2">
        <v>112</v>
      </c>
      <c r="B113" s="3" t="s">
        <v>595</v>
      </c>
      <c r="C113" s="3" t="s">
        <v>753</v>
      </c>
      <c r="D113" s="3" t="s">
        <v>754</v>
      </c>
      <c r="E113" s="3" t="s">
        <v>623</v>
      </c>
      <c r="F113" s="3" t="s">
        <v>21</v>
      </c>
      <c r="G113" s="3">
        <v>2018</v>
      </c>
      <c r="H113" s="3">
        <v>49</v>
      </c>
      <c r="I113" s="3"/>
      <c r="J113" s="3">
        <v>30</v>
      </c>
      <c r="K113" s="3">
        <v>40</v>
      </c>
      <c r="L113" s="3" t="s">
        <v>624</v>
      </c>
      <c r="M113" s="3">
        <v>2.278</v>
      </c>
      <c r="N113" s="3">
        <v>2.685</v>
      </c>
      <c r="O113" s="3">
        <v>4</v>
      </c>
      <c r="P113" s="4" t="b">
        <f t="shared" si="3"/>
        <v>0</v>
      </c>
      <c r="Q113" s="4" t="b">
        <f t="shared" si="4"/>
        <v>0</v>
      </c>
      <c r="R113" s="4" t="b">
        <f t="shared" si="5"/>
        <v>0</v>
      </c>
    </row>
    <row r="114" spans="1:18" ht="15">
      <c r="A114" s="2">
        <v>113</v>
      </c>
      <c r="B114" s="3" t="s">
        <v>595</v>
      </c>
      <c r="C114" s="3" t="s">
        <v>753</v>
      </c>
      <c r="D114" s="3" t="s">
        <v>755</v>
      </c>
      <c r="E114" s="3" t="s">
        <v>591</v>
      </c>
      <c r="F114" s="3" t="s">
        <v>21</v>
      </c>
      <c r="G114" s="3">
        <v>2018</v>
      </c>
      <c r="H114" s="3">
        <v>9</v>
      </c>
      <c r="I114" s="3"/>
      <c r="J114" s="3"/>
      <c r="K114" s="3"/>
      <c r="L114" s="3" t="s">
        <v>592</v>
      </c>
      <c r="M114" s="3">
        <v>4.076</v>
      </c>
      <c r="N114" s="3">
        <v>4.526</v>
      </c>
      <c r="O114" s="3">
        <v>8</v>
      </c>
      <c r="P114" s="4" t="b">
        <f t="shared" si="3"/>
        <v>0</v>
      </c>
      <c r="Q114" s="4" t="b">
        <f t="shared" si="4"/>
        <v>0</v>
      </c>
      <c r="R114" s="4" t="b">
        <f t="shared" si="5"/>
        <v>0</v>
      </c>
    </row>
    <row r="115" spans="1:18" ht="15">
      <c r="A115" s="2">
        <v>114</v>
      </c>
      <c r="B115" s="3" t="s">
        <v>595</v>
      </c>
      <c r="C115" s="3" t="s">
        <v>756</v>
      </c>
      <c r="D115" s="3" t="s">
        <v>757</v>
      </c>
      <c r="E115" s="3" t="s">
        <v>758</v>
      </c>
      <c r="F115" s="3" t="s">
        <v>21</v>
      </c>
      <c r="G115" s="3">
        <v>2018</v>
      </c>
      <c r="H115" s="3">
        <v>1865</v>
      </c>
      <c r="I115" s="3">
        <v>2</v>
      </c>
      <c r="J115" s="3">
        <v>455</v>
      </c>
      <c r="K115" s="3">
        <v>462</v>
      </c>
      <c r="L115" s="3" t="s">
        <v>759</v>
      </c>
      <c r="M115" s="3">
        <v>4.521</v>
      </c>
      <c r="N115" s="3">
        <v>5.374</v>
      </c>
      <c r="O115" s="3">
        <v>2</v>
      </c>
      <c r="P115" s="4" t="b">
        <f t="shared" si="3"/>
        <v>0</v>
      </c>
      <c r="Q115" s="4">
        <f t="shared" si="4"/>
        <v>1</v>
      </c>
      <c r="R115" s="4" t="b">
        <f t="shared" si="5"/>
        <v>0</v>
      </c>
    </row>
    <row r="116" spans="1:18" ht="15">
      <c r="A116" s="2">
        <v>115</v>
      </c>
      <c r="B116" s="3" t="s">
        <v>595</v>
      </c>
      <c r="C116" s="3" t="s">
        <v>756</v>
      </c>
      <c r="D116" s="3" t="s">
        <v>760</v>
      </c>
      <c r="E116" s="3" t="s">
        <v>27</v>
      </c>
      <c r="F116" s="3" t="s">
        <v>21</v>
      </c>
      <c r="G116" s="3">
        <v>2018</v>
      </c>
      <c r="H116" s="3">
        <v>30</v>
      </c>
      <c r="I116" s="3">
        <v>5</v>
      </c>
      <c r="J116" s="3">
        <v>752</v>
      </c>
      <c r="K116" s="3">
        <v>758</v>
      </c>
      <c r="L116" s="3" t="s">
        <v>28</v>
      </c>
      <c r="M116" s="3">
        <v>2.656</v>
      </c>
      <c r="N116" s="3">
        <v>2.652</v>
      </c>
      <c r="O116" s="3">
        <v>4</v>
      </c>
      <c r="P116" s="4" t="b">
        <f t="shared" si="3"/>
        <v>0</v>
      </c>
      <c r="Q116" s="4" t="b">
        <f t="shared" si="4"/>
        <v>0</v>
      </c>
      <c r="R116" s="4" t="b">
        <f t="shared" si="5"/>
        <v>0</v>
      </c>
    </row>
    <row r="117" spans="1:18" ht="15">
      <c r="A117" s="2">
        <v>116</v>
      </c>
      <c r="B117" s="3" t="s">
        <v>595</v>
      </c>
      <c r="C117" s="3" t="s">
        <v>756</v>
      </c>
      <c r="D117" s="3" t="s">
        <v>761</v>
      </c>
      <c r="E117" s="3" t="s">
        <v>762</v>
      </c>
      <c r="F117" s="3" t="s">
        <v>21</v>
      </c>
      <c r="G117" s="3">
        <v>2018</v>
      </c>
      <c r="H117" s="3">
        <v>98</v>
      </c>
      <c r="I117" s="3">
        <v>3</v>
      </c>
      <c r="J117" s="3">
        <v>286</v>
      </c>
      <c r="K117" s="3">
        <v>298</v>
      </c>
      <c r="L117" s="3" t="s">
        <v>763</v>
      </c>
      <c r="M117" s="3">
        <v>3.432</v>
      </c>
      <c r="N117" s="3">
        <v>3.714</v>
      </c>
      <c r="O117" s="3">
        <v>4</v>
      </c>
      <c r="P117" s="4" t="b">
        <f t="shared" si="3"/>
        <v>0</v>
      </c>
      <c r="Q117" s="4" t="b">
        <f t="shared" si="4"/>
        <v>0</v>
      </c>
      <c r="R117" s="4" t="b">
        <f t="shared" si="5"/>
        <v>0</v>
      </c>
    </row>
    <row r="118" spans="1:18" ht="15">
      <c r="A118" s="2">
        <v>117</v>
      </c>
      <c r="B118" s="3" t="s">
        <v>595</v>
      </c>
      <c r="C118" s="3" t="s">
        <v>756</v>
      </c>
      <c r="D118" s="3" t="s">
        <v>764</v>
      </c>
      <c r="E118" s="3" t="s">
        <v>262</v>
      </c>
      <c r="F118" s="3" t="s">
        <v>21</v>
      </c>
      <c r="G118" s="3">
        <v>2018</v>
      </c>
      <c r="H118" s="3">
        <v>233</v>
      </c>
      <c r="I118" s="3">
        <v>8</v>
      </c>
      <c r="J118" s="3">
        <v>6088</v>
      </c>
      <c r="K118" s="3">
        <v>6097</v>
      </c>
      <c r="L118" s="3" t="s">
        <v>263</v>
      </c>
      <c r="M118" s="3">
        <v>4.08</v>
      </c>
      <c r="N118" s="3">
        <v>3.689</v>
      </c>
      <c r="O118" s="3">
        <v>5</v>
      </c>
      <c r="P118" s="4" t="b">
        <f t="shared" si="3"/>
        <v>0</v>
      </c>
      <c r="Q118" s="4" t="b">
        <f t="shared" si="4"/>
        <v>0</v>
      </c>
      <c r="R118" s="4" t="b">
        <f t="shared" si="5"/>
        <v>0</v>
      </c>
    </row>
    <row r="119" spans="1:18" ht="15">
      <c r="A119" s="2">
        <v>118</v>
      </c>
      <c r="B119" s="3" t="s">
        <v>595</v>
      </c>
      <c r="C119" s="3" t="s">
        <v>756</v>
      </c>
      <c r="D119" s="3" t="s">
        <v>765</v>
      </c>
      <c r="E119" s="3" t="s">
        <v>262</v>
      </c>
      <c r="F119" s="3" t="s">
        <v>21</v>
      </c>
      <c r="G119" s="3">
        <v>2018</v>
      </c>
      <c r="H119" s="3">
        <v>233</v>
      </c>
      <c r="I119" s="3">
        <v>3</v>
      </c>
      <c r="J119" s="3">
        <v>2270</v>
      </c>
      <c r="K119" s="3">
        <v>2278</v>
      </c>
      <c r="L119" s="3" t="s">
        <v>263</v>
      </c>
      <c r="M119" s="3">
        <v>4.08</v>
      </c>
      <c r="N119" s="3">
        <v>3.689</v>
      </c>
      <c r="O119" s="3">
        <v>6</v>
      </c>
      <c r="P119" s="4" t="b">
        <f t="shared" si="3"/>
        <v>0</v>
      </c>
      <c r="Q119" s="4" t="b">
        <f t="shared" si="4"/>
        <v>0</v>
      </c>
      <c r="R119" s="4" t="b">
        <f t="shared" si="5"/>
        <v>0</v>
      </c>
    </row>
    <row r="120" spans="1:18" ht="15">
      <c r="A120" s="2">
        <v>119</v>
      </c>
      <c r="B120" s="3" t="s">
        <v>595</v>
      </c>
      <c r="C120" s="3" t="s">
        <v>756</v>
      </c>
      <c r="D120" s="3" t="s">
        <v>766</v>
      </c>
      <c r="E120" s="3" t="s">
        <v>767</v>
      </c>
      <c r="F120" s="3" t="s">
        <v>21</v>
      </c>
      <c r="G120" s="3">
        <v>2018</v>
      </c>
      <c r="H120" s="3">
        <v>9</v>
      </c>
      <c r="I120" s="3">
        <v>4</v>
      </c>
      <c r="J120" s="3">
        <v>623</v>
      </c>
      <c r="K120" s="3">
        <v>633</v>
      </c>
      <c r="L120" s="3" t="s">
        <v>768</v>
      </c>
      <c r="M120" s="3">
        <v>4.648</v>
      </c>
      <c r="N120" s="3">
        <v>4.1</v>
      </c>
      <c r="O120" s="3">
        <v>8</v>
      </c>
      <c r="P120" s="4" t="b">
        <f t="shared" si="3"/>
        <v>0</v>
      </c>
      <c r="Q120" s="4" t="b">
        <f t="shared" si="4"/>
        <v>0</v>
      </c>
      <c r="R120" s="4" t="b">
        <f t="shared" si="5"/>
        <v>0</v>
      </c>
    </row>
    <row r="121" spans="1:18" ht="15">
      <c r="A121" s="2">
        <v>120</v>
      </c>
      <c r="B121" s="3" t="s">
        <v>595</v>
      </c>
      <c r="C121" s="3" t="s">
        <v>756</v>
      </c>
      <c r="D121" s="3" t="s">
        <v>769</v>
      </c>
      <c r="E121" s="3" t="s">
        <v>770</v>
      </c>
      <c r="F121" s="3" t="s">
        <v>21</v>
      </c>
      <c r="G121" s="3">
        <v>2018</v>
      </c>
      <c r="H121" s="3">
        <v>65</v>
      </c>
      <c r="I121" s="3">
        <v>1</v>
      </c>
      <c r="J121" s="3"/>
      <c r="K121" s="3"/>
      <c r="L121" s="3" t="s">
        <v>771</v>
      </c>
      <c r="M121" s="3">
        <v>10.391</v>
      </c>
      <c r="N121" s="3">
        <v>7.954</v>
      </c>
      <c r="O121" s="3">
        <v>8</v>
      </c>
      <c r="P121" s="4" t="b">
        <f t="shared" si="3"/>
        <v>0</v>
      </c>
      <c r="Q121" s="4">
        <f t="shared" si="4"/>
        <v>1</v>
      </c>
      <c r="R121" s="4" t="b">
        <f t="shared" si="5"/>
        <v>0</v>
      </c>
    </row>
    <row r="122" spans="1:18" ht="15">
      <c r="A122" s="2">
        <v>121</v>
      </c>
      <c r="B122" s="3" t="s">
        <v>595</v>
      </c>
      <c r="C122" s="3" t="s">
        <v>756</v>
      </c>
      <c r="D122" s="3" t="s">
        <v>772</v>
      </c>
      <c r="E122" s="3" t="s">
        <v>162</v>
      </c>
      <c r="F122" s="3" t="s">
        <v>21</v>
      </c>
      <c r="G122" s="3">
        <v>2018</v>
      </c>
      <c r="H122" s="3">
        <v>6</v>
      </c>
      <c r="I122" s="3"/>
      <c r="J122" s="3"/>
      <c r="K122" s="3"/>
      <c r="L122" s="3" t="s">
        <v>163</v>
      </c>
      <c r="M122" s="3">
        <v>2.177</v>
      </c>
      <c r="N122" s="3">
        <v>2.354</v>
      </c>
      <c r="O122" s="3">
        <v>8</v>
      </c>
      <c r="P122" s="4" t="b">
        <f t="shared" si="3"/>
        <v>0</v>
      </c>
      <c r="Q122" s="4" t="b">
        <f t="shared" si="4"/>
        <v>0</v>
      </c>
      <c r="R122" s="4" t="b">
        <f t="shared" si="5"/>
        <v>0</v>
      </c>
    </row>
    <row r="123" spans="1:18" ht="15">
      <c r="A123" s="2">
        <v>122</v>
      </c>
      <c r="B123" s="3" t="s">
        <v>595</v>
      </c>
      <c r="C123" s="3" t="s">
        <v>3296</v>
      </c>
      <c r="D123" s="3" t="s">
        <v>773</v>
      </c>
      <c r="E123" s="3" t="s">
        <v>774</v>
      </c>
      <c r="F123" s="3" t="s">
        <v>21</v>
      </c>
      <c r="G123" s="3">
        <v>2018</v>
      </c>
      <c r="H123" s="3">
        <v>17</v>
      </c>
      <c r="I123" s="3">
        <v>11</v>
      </c>
      <c r="J123" s="3">
        <v>1381</v>
      </c>
      <c r="K123" s="3">
        <v>1389</v>
      </c>
      <c r="L123" s="3" t="s">
        <v>775</v>
      </c>
      <c r="M123" s="3">
        <v>3.53</v>
      </c>
      <c r="N123" s="3">
        <v>4.064</v>
      </c>
      <c r="O123" s="3">
        <v>9</v>
      </c>
      <c r="P123" s="4" t="b">
        <f t="shared" si="3"/>
        <v>0</v>
      </c>
      <c r="Q123" s="4" t="b">
        <f t="shared" si="4"/>
        <v>0</v>
      </c>
      <c r="R123" s="4" t="b">
        <f t="shared" si="5"/>
        <v>0</v>
      </c>
    </row>
    <row r="124" spans="1:18" ht="15">
      <c r="A124" s="2">
        <v>123</v>
      </c>
      <c r="B124" s="3" t="s">
        <v>595</v>
      </c>
      <c r="C124" s="3" t="s">
        <v>776</v>
      </c>
      <c r="D124" s="3" t="s">
        <v>777</v>
      </c>
      <c r="E124" s="3" t="s">
        <v>705</v>
      </c>
      <c r="F124" s="3" t="s">
        <v>21</v>
      </c>
      <c r="G124" s="3">
        <v>2018</v>
      </c>
      <c r="H124" s="3">
        <v>155</v>
      </c>
      <c r="I124" s="3">
        <v>3</v>
      </c>
      <c r="J124" s="3">
        <v>307</v>
      </c>
      <c r="K124" s="3">
        <v>319</v>
      </c>
      <c r="L124" s="3" t="s">
        <v>706</v>
      </c>
      <c r="M124" s="3">
        <v>3.1</v>
      </c>
      <c r="N124" s="3">
        <v>3.493</v>
      </c>
      <c r="O124" s="3">
        <v>3</v>
      </c>
      <c r="P124" s="4" t="b">
        <f t="shared" si="3"/>
        <v>0</v>
      </c>
      <c r="Q124" s="4" t="b">
        <f t="shared" si="4"/>
        <v>0</v>
      </c>
      <c r="R124" s="4" t="b">
        <f t="shared" si="5"/>
        <v>0</v>
      </c>
    </row>
    <row r="125" spans="1:18" ht="15">
      <c r="A125" s="2">
        <v>124</v>
      </c>
      <c r="B125" s="3" t="s">
        <v>595</v>
      </c>
      <c r="C125" s="3" t="s">
        <v>778</v>
      </c>
      <c r="D125" s="3" t="s">
        <v>779</v>
      </c>
      <c r="E125" s="3" t="s">
        <v>256</v>
      </c>
      <c r="F125" s="3" t="s">
        <v>21</v>
      </c>
      <c r="G125" s="3">
        <v>2018</v>
      </c>
      <c r="H125" s="3">
        <v>89</v>
      </c>
      <c r="I125" s="3">
        <v>9</v>
      </c>
      <c r="J125" s="3">
        <v>1310</v>
      </c>
      <c r="K125" s="3">
        <v>1322</v>
      </c>
      <c r="L125" s="3" t="s">
        <v>257</v>
      </c>
      <c r="M125" s="3">
        <v>1.325</v>
      </c>
      <c r="N125" s="3">
        <v>1.262</v>
      </c>
      <c r="O125" s="3">
        <v>9</v>
      </c>
      <c r="P125" s="4" t="b">
        <f t="shared" si="3"/>
        <v>0</v>
      </c>
      <c r="Q125" s="4" t="b">
        <f t="shared" si="4"/>
        <v>0</v>
      </c>
      <c r="R125" s="4">
        <f t="shared" si="5"/>
        <v>1</v>
      </c>
    </row>
    <row r="126" spans="1:18" ht="15">
      <c r="A126" s="2">
        <v>125</v>
      </c>
      <c r="B126" s="3" t="s">
        <v>595</v>
      </c>
      <c r="C126" s="3" t="s">
        <v>783</v>
      </c>
      <c r="D126" s="3" t="s">
        <v>784</v>
      </c>
      <c r="E126" s="3" t="s">
        <v>785</v>
      </c>
      <c r="F126" s="3" t="s">
        <v>21</v>
      </c>
      <c r="G126" s="3">
        <v>2018</v>
      </c>
      <c r="H126" s="3">
        <v>11</v>
      </c>
      <c r="I126" s="3">
        <v>4</v>
      </c>
      <c r="J126" s="3">
        <v>734</v>
      </c>
      <c r="K126" s="3">
        <v>746</v>
      </c>
      <c r="L126" s="3" t="s">
        <v>786</v>
      </c>
      <c r="M126" s="3">
        <v>3.513</v>
      </c>
      <c r="N126" s="3">
        <v>3.912</v>
      </c>
      <c r="O126" s="3">
        <v>8</v>
      </c>
      <c r="P126" s="4" t="b">
        <f t="shared" si="3"/>
        <v>0</v>
      </c>
      <c r="Q126" s="4" t="b">
        <f t="shared" si="4"/>
        <v>0</v>
      </c>
      <c r="R126" s="4" t="b">
        <f t="shared" si="5"/>
        <v>0</v>
      </c>
    </row>
    <row r="127" spans="1:18" ht="15">
      <c r="A127" s="2">
        <v>126</v>
      </c>
      <c r="B127" s="3" t="s">
        <v>595</v>
      </c>
      <c r="C127" s="3" t="s">
        <v>783</v>
      </c>
      <c r="D127" s="3" t="s">
        <v>787</v>
      </c>
      <c r="E127" s="3" t="s">
        <v>277</v>
      </c>
      <c r="F127" s="3" t="s">
        <v>21</v>
      </c>
      <c r="G127" s="3">
        <v>2018</v>
      </c>
      <c r="H127" s="3">
        <v>9</v>
      </c>
      <c r="I127" s="3"/>
      <c r="J127" s="3"/>
      <c r="K127" s="3"/>
      <c r="L127" s="3" t="s">
        <v>278</v>
      </c>
      <c r="M127" s="3">
        <v>2.052</v>
      </c>
      <c r="N127" s="3"/>
      <c r="O127" s="3"/>
      <c r="P127" s="4" t="b">
        <f t="shared" si="3"/>
        <v>0</v>
      </c>
      <c r="Q127" s="4" t="b">
        <f t="shared" si="4"/>
        <v>0</v>
      </c>
      <c r="R127" s="4">
        <f t="shared" si="5"/>
        <v>1</v>
      </c>
    </row>
    <row r="128" spans="1:18" ht="15">
      <c r="A128" s="2">
        <v>127</v>
      </c>
      <c r="B128" s="3" t="s">
        <v>595</v>
      </c>
      <c r="C128" s="3" t="s">
        <v>791</v>
      </c>
      <c r="D128" s="3" t="s">
        <v>792</v>
      </c>
      <c r="E128" s="3" t="s">
        <v>705</v>
      </c>
      <c r="F128" s="3" t="s">
        <v>21</v>
      </c>
      <c r="G128" s="3">
        <v>2018</v>
      </c>
      <c r="H128" s="3">
        <v>155</v>
      </c>
      <c r="I128" s="3">
        <v>1</v>
      </c>
      <c r="J128" s="3">
        <v>37</v>
      </c>
      <c r="K128" s="3">
        <v>49</v>
      </c>
      <c r="L128" s="3" t="s">
        <v>706</v>
      </c>
      <c r="M128" s="3">
        <v>3.1</v>
      </c>
      <c r="N128" s="3">
        <v>3.493</v>
      </c>
      <c r="O128" s="3">
        <v>2</v>
      </c>
      <c r="P128" s="4" t="b">
        <f t="shared" si="3"/>
        <v>0</v>
      </c>
      <c r="Q128" s="4" t="b">
        <f t="shared" si="4"/>
        <v>0</v>
      </c>
      <c r="R128" s="4" t="b">
        <f t="shared" si="5"/>
        <v>0</v>
      </c>
    </row>
    <row r="129" spans="1:18" ht="15">
      <c r="A129" s="2">
        <v>128</v>
      </c>
      <c r="B129" s="3" t="s">
        <v>595</v>
      </c>
      <c r="C129" s="3" t="s">
        <v>791</v>
      </c>
      <c r="D129" s="3" t="s">
        <v>793</v>
      </c>
      <c r="E129" s="3" t="s">
        <v>794</v>
      </c>
      <c r="F129" s="3" t="s">
        <v>21</v>
      </c>
      <c r="G129" s="3">
        <v>2018</v>
      </c>
      <c r="H129" s="3">
        <v>20</v>
      </c>
      <c r="I129" s="3">
        <v>1</v>
      </c>
      <c r="J129" s="3">
        <v>66</v>
      </c>
      <c r="K129" s="3">
        <v>75</v>
      </c>
      <c r="L129" s="3" t="s">
        <v>795</v>
      </c>
      <c r="M129" s="3">
        <v>1.255</v>
      </c>
      <c r="N129" s="3">
        <v>1.534</v>
      </c>
      <c r="O129" s="3">
        <v>2</v>
      </c>
      <c r="P129" s="4" t="b">
        <f t="shared" si="3"/>
        <v>0</v>
      </c>
      <c r="Q129" s="4" t="b">
        <f t="shared" si="4"/>
        <v>0</v>
      </c>
      <c r="R129" s="4">
        <f t="shared" si="5"/>
        <v>1</v>
      </c>
    </row>
    <row r="130" spans="1:18" ht="15">
      <c r="A130" s="2">
        <v>129</v>
      </c>
      <c r="B130" s="3" t="s">
        <v>595</v>
      </c>
      <c r="C130" s="3" t="s">
        <v>791</v>
      </c>
      <c r="D130" s="3" t="s">
        <v>796</v>
      </c>
      <c r="E130" s="3" t="s">
        <v>256</v>
      </c>
      <c r="F130" s="3" t="s">
        <v>21</v>
      </c>
      <c r="G130" s="3">
        <v>2018</v>
      </c>
      <c r="H130" s="3">
        <v>89</v>
      </c>
      <c r="I130" s="3">
        <v>1</v>
      </c>
      <c r="J130" s="3">
        <v>31</v>
      </c>
      <c r="K130" s="3">
        <v>41</v>
      </c>
      <c r="L130" s="3" t="s">
        <v>257</v>
      </c>
      <c r="M130" s="3">
        <v>1.325</v>
      </c>
      <c r="N130" s="3">
        <v>1.262</v>
      </c>
      <c r="O130" s="3">
        <v>2</v>
      </c>
      <c r="P130" s="4" t="b">
        <f t="shared" si="3"/>
        <v>0</v>
      </c>
      <c r="Q130" s="4" t="b">
        <f t="shared" si="4"/>
        <v>0</v>
      </c>
      <c r="R130" s="4">
        <f t="shared" si="5"/>
        <v>1</v>
      </c>
    </row>
    <row r="131" spans="1:18" ht="15">
      <c r="A131" s="2">
        <v>130</v>
      </c>
      <c r="B131" s="3" t="s">
        <v>595</v>
      </c>
      <c r="C131" s="3" t="s">
        <v>791</v>
      </c>
      <c r="D131" s="3" t="s">
        <v>797</v>
      </c>
      <c r="E131" s="3" t="s">
        <v>798</v>
      </c>
      <c r="F131" s="3" t="s">
        <v>21</v>
      </c>
      <c r="G131" s="3">
        <v>2018</v>
      </c>
      <c r="H131" s="3">
        <v>120</v>
      </c>
      <c r="I131" s="3">
        <v>2</v>
      </c>
      <c r="J131" s="3"/>
      <c r="K131" s="3"/>
      <c r="L131" s="3" t="s">
        <v>799</v>
      </c>
      <c r="M131" s="3">
        <v>2.145</v>
      </c>
      <c r="N131" s="3">
        <v>2.337</v>
      </c>
      <c r="O131" s="3">
        <v>2</v>
      </c>
      <c r="P131" s="4" t="b">
        <f aca="true" t="shared" si="6" ref="P131:P194">IF($N131&gt;=10,1)</f>
        <v>0</v>
      </c>
      <c r="Q131" s="4" t="b">
        <f aca="true" t="shared" si="7" ref="Q131:Q194">IF($N131&gt;=5,1)</f>
        <v>0</v>
      </c>
      <c r="R131" s="4" t="b">
        <f aca="true" t="shared" si="8" ref="R131:R194">IF($N131&lt;2,1)</f>
        <v>0</v>
      </c>
    </row>
    <row r="132" spans="1:18" ht="15">
      <c r="A132" s="2">
        <v>131</v>
      </c>
      <c r="B132" s="3" t="s">
        <v>595</v>
      </c>
      <c r="C132" s="3" t="s">
        <v>791</v>
      </c>
      <c r="D132" s="3" t="s">
        <v>800</v>
      </c>
      <c r="E132" s="3" t="s">
        <v>242</v>
      </c>
      <c r="F132" s="3" t="s">
        <v>21</v>
      </c>
      <c r="G132" s="3">
        <v>2018</v>
      </c>
      <c r="H132" s="3">
        <v>102</v>
      </c>
      <c r="I132" s="3">
        <v>2</v>
      </c>
      <c r="J132" s="3" t="s">
        <v>801</v>
      </c>
      <c r="K132" s="3" t="s">
        <v>802</v>
      </c>
      <c r="L132" s="3" t="s">
        <v>245</v>
      </c>
      <c r="M132" s="3">
        <v>1.244</v>
      </c>
      <c r="N132" s="3">
        <v>1.422</v>
      </c>
      <c r="O132" s="3">
        <v>3</v>
      </c>
      <c r="P132" s="4" t="b">
        <f t="shared" si="6"/>
        <v>0</v>
      </c>
      <c r="Q132" s="4" t="b">
        <f t="shared" si="7"/>
        <v>0</v>
      </c>
      <c r="R132" s="4">
        <f t="shared" si="8"/>
        <v>1</v>
      </c>
    </row>
    <row r="133" spans="1:18" ht="15">
      <c r="A133" s="2">
        <v>132</v>
      </c>
      <c r="B133" s="3" t="s">
        <v>595</v>
      </c>
      <c r="C133" s="3" t="s">
        <v>791</v>
      </c>
      <c r="D133" s="3" t="s">
        <v>803</v>
      </c>
      <c r="E133" s="3" t="s">
        <v>667</v>
      </c>
      <c r="F133" s="3" t="s">
        <v>21</v>
      </c>
      <c r="G133" s="3">
        <v>2018</v>
      </c>
      <c r="H133" s="3">
        <v>190</v>
      </c>
      <c r="I133" s="3"/>
      <c r="J133" s="3">
        <v>27</v>
      </c>
      <c r="K133" s="3">
        <v>38</v>
      </c>
      <c r="L133" s="3" t="s">
        <v>668</v>
      </c>
      <c r="M133" s="3">
        <v>1.605</v>
      </c>
      <c r="N133" s="3">
        <v>1.793</v>
      </c>
      <c r="O133" s="3">
        <v>3</v>
      </c>
      <c r="P133" s="4" t="b">
        <f t="shared" si="6"/>
        <v>0</v>
      </c>
      <c r="Q133" s="4" t="b">
        <f t="shared" si="7"/>
        <v>0</v>
      </c>
      <c r="R133" s="4">
        <f t="shared" si="8"/>
        <v>1</v>
      </c>
    </row>
    <row r="134" spans="1:18" ht="15">
      <c r="A134" s="2">
        <v>133</v>
      </c>
      <c r="B134" s="3" t="s">
        <v>595</v>
      </c>
      <c r="C134" s="3" t="s">
        <v>791</v>
      </c>
      <c r="D134" s="3" t="s">
        <v>804</v>
      </c>
      <c r="E134" s="3" t="s">
        <v>805</v>
      </c>
      <c r="F134" s="3" t="s">
        <v>225</v>
      </c>
      <c r="G134" s="3">
        <v>2018</v>
      </c>
      <c r="H134" s="3">
        <v>13</v>
      </c>
      <c r="I134" s="3">
        <v>4</v>
      </c>
      <c r="J134" s="3">
        <v>243</v>
      </c>
      <c r="K134" s="3">
        <v>251</v>
      </c>
      <c r="L134" s="3" t="s">
        <v>806</v>
      </c>
      <c r="M134" s="3">
        <v>2.684</v>
      </c>
      <c r="N134" s="3">
        <v>2.394</v>
      </c>
      <c r="O134" s="3">
        <v>4</v>
      </c>
      <c r="P134" s="4" t="b">
        <f t="shared" si="6"/>
        <v>0</v>
      </c>
      <c r="Q134" s="4" t="b">
        <f t="shared" si="7"/>
        <v>0</v>
      </c>
      <c r="R134" s="4" t="b">
        <f t="shared" si="8"/>
        <v>0</v>
      </c>
    </row>
    <row r="135" spans="1:18" ht="15">
      <c r="A135" s="2">
        <v>134</v>
      </c>
      <c r="B135" s="3" t="s">
        <v>595</v>
      </c>
      <c r="C135" s="3" t="s">
        <v>791</v>
      </c>
      <c r="D135" s="3" t="s">
        <v>807</v>
      </c>
      <c r="E135" s="3" t="s">
        <v>808</v>
      </c>
      <c r="F135" s="3" t="s">
        <v>21</v>
      </c>
      <c r="G135" s="3">
        <v>2018</v>
      </c>
      <c r="H135" s="3">
        <v>113</v>
      </c>
      <c r="I135" s="3"/>
      <c r="J135" s="3">
        <v>127</v>
      </c>
      <c r="K135" s="3">
        <v>136</v>
      </c>
      <c r="L135" s="3" t="s">
        <v>809</v>
      </c>
      <c r="M135" s="3">
        <v>1.986</v>
      </c>
      <c r="N135" s="3">
        <v>2.127</v>
      </c>
      <c r="O135" s="3">
        <v>5</v>
      </c>
      <c r="P135" s="4" t="b">
        <f t="shared" si="6"/>
        <v>0</v>
      </c>
      <c r="Q135" s="4" t="b">
        <f t="shared" si="7"/>
        <v>0</v>
      </c>
      <c r="R135" s="4" t="b">
        <f t="shared" si="8"/>
        <v>0</v>
      </c>
    </row>
    <row r="136" spans="1:18" ht="15">
      <c r="A136" s="2">
        <v>135</v>
      </c>
      <c r="B136" s="3" t="s">
        <v>595</v>
      </c>
      <c r="C136" s="3" t="s">
        <v>791</v>
      </c>
      <c r="D136" s="3" t="s">
        <v>810</v>
      </c>
      <c r="E136" s="3" t="s">
        <v>808</v>
      </c>
      <c r="F136" s="3" t="s">
        <v>21</v>
      </c>
      <c r="G136" s="3">
        <v>2018</v>
      </c>
      <c r="H136" s="3">
        <v>114</v>
      </c>
      <c r="I136" s="3"/>
      <c r="J136" s="3">
        <v>70</v>
      </c>
      <c r="K136" s="3">
        <v>80</v>
      </c>
      <c r="L136" s="3" t="s">
        <v>809</v>
      </c>
      <c r="M136" s="3">
        <v>1.986</v>
      </c>
      <c r="N136" s="3">
        <v>2.127</v>
      </c>
      <c r="O136" s="3">
        <v>6</v>
      </c>
      <c r="P136" s="4" t="b">
        <f t="shared" si="6"/>
        <v>0</v>
      </c>
      <c r="Q136" s="4" t="b">
        <f t="shared" si="7"/>
        <v>0</v>
      </c>
      <c r="R136" s="4" t="b">
        <f t="shared" si="8"/>
        <v>0</v>
      </c>
    </row>
    <row r="137" spans="1:18" ht="15">
      <c r="A137" s="2">
        <v>136</v>
      </c>
      <c r="B137" s="3" t="s">
        <v>595</v>
      </c>
      <c r="C137" s="3" t="s">
        <v>791</v>
      </c>
      <c r="D137" s="3" t="s">
        <v>811</v>
      </c>
      <c r="E137" s="3" t="s">
        <v>234</v>
      </c>
      <c r="F137" s="3" t="s">
        <v>21</v>
      </c>
      <c r="G137" s="3">
        <v>2018</v>
      </c>
      <c r="H137" s="3">
        <v>19</v>
      </c>
      <c r="I137" s="3">
        <v>5</v>
      </c>
      <c r="J137" s="3"/>
      <c r="K137" s="3"/>
      <c r="L137" s="3" t="s">
        <v>235</v>
      </c>
      <c r="M137" s="3">
        <v>3.226</v>
      </c>
      <c r="N137" s="3">
        <v>3.482</v>
      </c>
      <c r="O137" s="3">
        <v>8</v>
      </c>
      <c r="P137" s="4" t="b">
        <f t="shared" si="6"/>
        <v>0</v>
      </c>
      <c r="Q137" s="4" t="b">
        <f t="shared" si="7"/>
        <v>0</v>
      </c>
      <c r="R137" s="4" t="b">
        <f t="shared" si="8"/>
        <v>0</v>
      </c>
    </row>
    <row r="138" spans="1:18" ht="15">
      <c r="A138" s="2">
        <v>137</v>
      </c>
      <c r="B138" s="3" t="s">
        <v>595</v>
      </c>
      <c r="C138" s="3" t="s">
        <v>791</v>
      </c>
      <c r="D138" s="3" t="s">
        <v>812</v>
      </c>
      <c r="E138" s="3" t="s">
        <v>27</v>
      </c>
      <c r="F138" s="3" t="s">
        <v>21</v>
      </c>
      <c r="G138" s="3">
        <v>2018</v>
      </c>
      <c r="H138" s="3">
        <v>30</v>
      </c>
      <c r="I138" s="3">
        <v>8</v>
      </c>
      <c r="J138" s="3">
        <v>1116</v>
      </c>
      <c r="K138" s="3">
        <v>1127</v>
      </c>
      <c r="L138" s="3" t="s">
        <v>28</v>
      </c>
      <c r="M138" s="3">
        <v>2.656</v>
      </c>
      <c r="N138" s="3">
        <v>2.652</v>
      </c>
      <c r="O138" s="3">
        <v>8</v>
      </c>
      <c r="P138" s="4" t="b">
        <f t="shared" si="6"/>
        <v>0</v>
      </c>
      <c r="Q138" s="4" t="b">
        <f t="shared" si="7"/>
        <v>0</v>
      </c>
      <c r="R138" s="4" t="b">
        <f t="shared" si="8"/>
        <v>0</v>
      </c>
    </row>
    <row r="139" spans="1:18" ht="15">
      <c r="A139" s="2">
        <v>138</v>
      </c>
      <c r="B139" s="3" t="s">
        <v>595</v>
      </c>
      <c r="C139" s="3" t="s">
        <v>791</v>
      </c>
      <c r="D139" s="3" t="s">
        <v>813</v>
      </c>
      <c r="E139" s="3" t="s">
        <v>808</v>
      </c>
      <c r="F139" s="3" t="s">
        <v>21</v>
      </c>
      <c r="G139" s="3">
        <v>2018</v>
      </c>
      <c r="H139" s="3">
        <v>119</v>
      </c>
      <c r="I139" s="3"/>
      <c r="J139" s="3">
        <v>252</v>
      </c>
      <c r="K139" s="3">
        <v>258</v>
      </c>
      <c r="L139" s="3" t="s">
        <v>809</v>
      </c>
      <c r="M139" s="3">
        <v>1.986</v>
      </c>
      <c r="N139" s="3">
        <v>2.127</v>
      </c>
      <c r="O139" s="3">
        <v>9</v>
      </c>
      <c r="P139" s="4" t="b">
        <f t="shared" si="6"/>
        <v>0</v>
      </c>
      <c r="Q139" s="4" t="b">
        <f t="shared" si="7"/>
        <v>0</v>
      </c>
      <c r="R139" s="4" t="b">
        <f t="shared" si="8"/>
        <v>0</v>
      </c>
    </row>
    <row r="140" spans="1:18" ht="15">
      <c r="A140" s="2">
        <v>139</v>
      </c>
      <c r="B140" s="3" t="s">
        <v>595</v>
      </c>
      <c r="C140" s="3" t="s">
        <v>814</v>
      </c>
      <c r="D140" s="3" t="s">
        <v>815</v>
      </c>
      <c r="E140" s="3" t="s">
        <v>63</v>
      </c>
      <c r="F140" s="3" t="s">
        <v>21</v>
      </c>
      <c r="G140" s="3">
        <v>2018</v>
      </c>
      <c r="H140" s="3">
        <v>211</v>
      </c>
      <c r="I140" s="3"/>
      <c r="J140" s="3">
        <v>21</v>
      </c>
      <c r="K140" s="3">
        <v>29</v>
      </c>
      <c r="L140" s="3" t="s">
        <v>64</v>
      </c>
      <c r="M140" s="3">
        <v>1.377</v>
      </c>
      <c r="N140" s="3">
        <v>1.553</v>
      </c>
      <c r="O140" s="3">
        <v>5</v>
      </c>
      <c r="P140" s="4" t="b">
        <f t="shared" si="6"/>
        <v>0</v>
      </c>
      <c r="Q140" s="4" t="b">
        <f t="shared" si="7"/>
        <v>0</v>
      </c>
      <c r="R140" s="4">
        <f t="shared" si="8"/>
        <v>1</v>
      </c>
    </row>
    <row r="141" spans="1:18" ht="15">
      <c r="A141" s="2">
        <v>140</v>
      </c>
      <c r="B141" s="3" t="s">
        <v>595</v>
      </c>
      <c r="C141" s="3" t="s">
        <v>816</v>
      </c>
      <c r="D141" s="3" t="s">
        <v>817</v>
      </c>
      <c r="E141" s="3" t="s">
        <v>262</v>
      </c>
      <c r="F141" s="3" t="s">
        <v>21</v>
      </c>
      <c r="G141" s="3">
        <v>2018</v>
      </c>
      <c r="H141" s="3">
        <v>233</v>
      </c>
      <c r="I141" s="3">
        <v>9</v>
      </c>
      <c r="J141" s="3">
        <v>6767</v>
      </c>
      <c r="K141" s="3">
        <v>6778</v>
      </c>
      <c r="L141" s="3" t="s">
        <v>263</v>
      </c>
      <c r="M141" s="3">
        <v>4.08</v>
      </c>
      <c r="N141" s="3">
        <v>3.689</v>
      </c>
      <c r="O141" s="3">
        <v>6</v>
      </c>
      <c r="P141" s="4" t="b">
        <f t="shared" si="6"/>
        <v>0</v>
      </c>
      <c r="Q141" s="4" t="b">
        <f t="shared" si="7"/>
        <v>0</v>
      </c>
      <c r="R141" s="4" t="b">
        <f t="shared" si="8"/>
        <v>0</v>
      </c>
    </row>
    <row r="142" spans="1:18" ht="15">
      <c r="A142" s="2">
        <v>141</v>
      </c>
      <c r="B142" s="3" t="s">
        <v>595</v>
      </c>
      <c r="C142" s="3" t="s">
        <v>816</v>
      </c>
      <c r="D142" s="3" t="s">
        <v>818</v>
      </c>
      <c r="E142" s="3" t="s">
        <v>69</v>
      </c>
      <c r="F142" s="3" t="s">
        <v>21</v>
      </c>
      <c r="G142" s="3">
        <v>2018</v>
      </c>
      <c r="H142" s="3">
        <v>23</v>
      </c>
      <c r="I142" s="3">
        <v>4</v>
      </c>
      <c r="J142" s="3">
        <v>639</v>
      </c>
      <c r="K142" s="3">
        <v>651</v>
      </c>
      <c r="L142" s="3" t="s">
        <v>70</v>
      </c>
      <c r="M142" s="3">
        <v>2.411</v>
      </c>
      <c r="N142" s="3">
        <v>2.571</v>
      </c>
      <c r="O142" s="3">
        <v>8</v>
      </c>
      <c r="P142" s="4" t="b">
        <f t="shared" si="6"/>
        <v>0</v>
      </c>
      <c r="Q142" s="4" t="b">
        <f t="shared" si="7"/>
        <v>0</v>
      </c>
      <c r="R142" s="4" t="b">
        <f t="shared" si="8"/>
        <v>0</v>
      </c>
    </row>
    <row r="143" spans="1:18" ht="15">
      <c r="A143" s="2">
        <v>142</v>
      </c>
      <c r="B143" s="3" t="s">
        <v>595</v>
      </c>
      <c r="C143" s="3" t="s">
        <v>819</v>
      </c>
      <c r="D143" s="3" t="s">
        <v>820</v>
      </c>
      <c r="E143" s="3" t="s">
        <v>37</v>
      </c>
      <c r="F143" s="3" t="s">
        <v>21</v>
      </c>
      <c r="G143" s="3">
        <v>2018</v>
      </c>
      <c r="H143" s="3">
        <v>14</v>
      </c>
      <c r="I143" s="3"/>
      <c r="J143" s="3"/>
      <c r="K143" s="3"/>
      <c r="L143" s="3" t="s">
        <v>38</v>
      </c>
      <c r="M143" s="3">
        <v>1.75</v>
      </c>
      <c r="N143" s="3">
        <v>1.999</v>
      </c>
      <c r="O143" s="3">
        <v>2</v>
      </c>
      <c r="P143" s="4" t="b">
        <f t="shared" si="6"/>
        <v>0</v>
      </c>
      <c r="Q143" s="4" t="b">
        <f t="shared" si="7"/>
        <v>0</v>
      </c>
      <c r="R143" s="4">
        <f t="shared" si="8"/>
        <v>1</v>
      </c>
    </row>
    <row r="144" spans="1:18" ht="15">
      <c r="A144" s="2">
        <v>143</v>
      </c>
      <c r="B144" s="3" t="s">
        <v>595</v>
      </c>
      <c r="C144" s="3" t="s">
        <v>819</v>
      </c>
      <c r="D144" s="3" t="s">
        <v>821</v>
      </c>
      <c r="E144" s="3" t="s">
        <v>526</v>
      </c>
      <c r="F144" s="3" t="s">
        <v>21</v>
      </c>
      <c r="G144" s="3">
        <v>2018</v>
      </c>
      <c r="H144" s="3">
        <v>24</v>
      </c>
      <c r="I144" s="3">
        <v>1</v>
      </c>
      <c r="J144" s="3">
        <v>9</v>
      </c>
      <c r="K144" s="3">
        <v>16</v>
      </c>
      <c r="L144" s="3" t="s">
        <v>527</v>
      </c>
      <c r="M144" s="3">
        <v>0.432</v>
      </c>
      <c r="N144" s="3">
        <v>0.393</v>
      </c>
      <c r="O144" s="3">
        <v>2</v>
      </c>
      <c r="P144" s="4" t="b">
        <f t="shared" si="6"/>
        <v>0</v>
      </c>
      <c r="Q144" s="4" t="b">
        <f t="shared" si="7"/>
        <v>0</v>
      </c>
      <c r="R144" s="4">
        <f t="shared" si="8"/>
        <v>1</v>
      </c>
    </row>
    <row r="145" spans="1:18" ht="15">
      <c r="A145" s="2">
        <v>144</v>
      </c>
      <c r="B145" s="3" t="s">
        <v>595</v>
      </c>
      <c r="C145" s="3" t="s">
        <v>819</v>
      </c>
      <c r="D145" s="3" t="s">
        <v>822</v>
      </c>
      <c r="E145" s="3" t="s">
        <v>212</v>
      </c>
      <c r="F145" s="3" t="s">
        <v>21</v>
      </c>
      <c r="G145" s="3">
        <v>2018</v>
      </c>
      <c r="H145" s="3">
        <v>97</v>
      </c>
      <c r="I145" s="3">
        <v>2</v>
      </c>
      <c r="J145" s="3">
        <v>430</v>
      </c>
      <c r="K145" s="3">
        <v>437</v>
      </c>
      <c r="L145" s="3" t="s">
        <v>213</v>
      </c>
      <c r="M145" s="3">
        <v>1.908</v>
      </c>
      <c r="N145" s="3">
        <v>2.098</v>
      </c>
      <c r="O145" s="3">
        <v>2</v>
      </c>
      <c r="P145" s="4" t="b">
        <f t="shared" si="6"/>
        <v>0</v>
      </c>
      <c r="Q145" s="4" t="b">
        <f t="shared" si="7"/>
        <v>0</v>
      </c>
      <c r="R145" s="4" t="b">
        <f t="shared" si="8"/>
        <v>0</v>
      </c>
    </row>
    <row r="146" spans="1:18" ht="15">
      <c r="A146" s="2">
        <v>145</v>
      </c>
      <c r="B146" s="3" t="s">
        <v>595</v>
      </c>
      <c r="C146" s="3" t="s">
        <v>819</v>
      </c>
      <c r="D146" s="3" t="s">
        <v>823</v>
      </c>
      <c r="E146" s="3" t="s">
        <v>475</v>
      </c>
      <c r="F146" s="3" t="s">
        <v>21</v>
      </c>
      <c r="G146" s="3">
        <v>2018</v>
      </c>
      <c r="H146" s="3">
        <v>57</v>
      </c>
      <c r="I146" s="3">
        <v>1</v>
      </c>
      <c r="J146" s="3">
        <v>327</v>
      </c>
      <c r="K146" s="3">
        <v>338</v>
      </c>
      <c r="L146" s="3" t="s">
        <v>476</v>
      </c>
      <c r="M146" s="3">
        <v>4.37</v>
      </c>
      <c r="N146" s="3">
        <v>3.937</v>
      </c>
      <c r="O146" s="3">
        <v>3</v>
      </c>
      <c r="P146" s="4" t="b">
        <f t="shared" si="6"/>
        <v>0</v>
      </c>
      <c r="Q146" s="4" t="b">
        <f t="shared" si="7"/>
        <v>0</v>
      </c>
      <c r="R146" s="4" t="b">
        <f t="shared" si="8"/>
        <v>0</v>
      </c>
    </row>
    <row r="147" spans="1:18" ht="15">
      <c r="A147" s="2">
        <v>146</v>
      </c>
      <c r="B147" s="3" t="s">
        <v>595</v>
      </c>
      <c r="C147" s="3" t="s">
        <v>819</v>
      </c>
      <c r="D147" s="3" t="s">
        <v>824</v>
      </c>
      <c r="E147" s="3" t="s">
        <v>825</v>
      </c>
      <c r="F147" s="3" t="s">
        <v>21</v>
      </c>
      <c r="G147" s="3">
        <v>2018</v>
      </c>
      <c r="H147" s="3">
        <v>48</v>
      </c>
      <c r="I147" s="3">
        <v>1</v>
      </c>
      <c r="J147" s="3">
        <v>56</v>
      </c>
      <c r="K147" s="3">
        <v>66</v>
      </c>
      <c r="L147" s="3" t="s">
        <v>826</v>
      </c>
      <c r="M147" s="3">
        <v>0.678</v>
      </c>
      <c r="N147" s="3">
        <v>0.711</v>
      </c>
      <c r="O147" s="3">
        <v>3</v>
      </c>
      <c r="P147" s="4" t="b">
        <f t="shared" si="6"/>
        <v>0</v>
      </c>
      <c r="Q147" s="4" t="b">
        <f t="shared" si="7"/>
        <v>0</v>
      </c>
      <c r="R147" s="4">
        <f t="shared" si="8"/>
        <v>1</v>
      </c>
    </row>
    <row r="148" spans="1:18" ht="15">
      <c r="A148" s="2">
        <v>147</v>
      </c>
      <c r="B148" s="3" t="s">
        <v>595</v>
      </c>
      <c r="C148" s="3" t="s">
        <v>819</v>
      </c>
      <c r="D148" s="3" t="s">
        <v>827</v>
      </c>
      <c r="E148" s="3" t="s">
        <v>633</v>
      </c>
      <c r="F148" s="3" t="s">
        <v>21</v>
      </c>
      <c r="G148" s="3">
        <v>2018</v>
      </c>
      <c r="H148" s="3">
        <v>98</v>
      </c>
      <c r="I148" s="3">
        <v>1</v>
      </c>
      <c r="J148" s="3">
        <v>187</v>
      </c>
      <c r="K148" s="3">
        <v>193</v>
      </c>
      <c r="L148" s="3" t="s">
        <v>634</v>
      </c>
      <c r="M148" s="3">
        <v>0.827</v>
      </c>
      <c r="N148" s="3">
        <v>1.102</v>
      </c>
      <c r="O148" s="3">
        <v>3</v>
      </c>
      <c r="P148" s="4" t="b">
        <f t="shared" si="6"/>
        <v>0</v>
      </c>
      <c r="Q148" s="4" t="b">
        <f t="shared" si="7"/>
        <v>0</v>
      </c>
      <c r="R148" s="4">
        <f t="shared" si="8"/>
        <v>1</v>
      </c>
    </row>
    <row r="149" spans="1:18" ht="15">
      <c r="A149" s="2">
        <v>148</v>
      </c>
      <c r="B149" s="3" t="s">
        <v>595</v>
      </c>
      <c r="C149" s="3" t="s">
        <v>819</v>
      </c>
      <c r="D149" s="3" t="s">
        <v>828</v>
      </c>
      <c r="E149" s="3" t="s">
        <v>277</v>
      </c>
      <c r="F149" s="3" t="s">
        <v>21</v>
      </c>
      <c r="G149" s="3">
        <v>2018</v>
      </c>
      <c r="H149" s="3">
        <v>9</v>
      </c>
      <c r="I149" s="3"/>
      <c r="J149" s="3"/>
      <c r="K149" s="3"/>
      <c r="L149" s="3" t="s">
        <v>278</v>
      </c>
      <c r="M149" s="3">
        <v>2.052</v>
      </c>
      <c r="N149" s="3">
        <v>0</v>
      </c>
      <c r="O149" s="3">
        <v>3</v>
      </c>
      <c r="P149" s="4" t="b">
        <f t="shared" si="6"/>
        <v>0</v>
      </c>
      <c r="Q149" s="4" t="b">
        <f t="shared" si="7"/>
        <v>0</v>
      </c>
      <c r="R149" s="4">
        <f t="shared" si="8"/>
        <v>1</v>
      </c>
    </row>
    <row r="150" spans="1:18" ht="15">
      <c r="A150" s="2">
        <v>149</v>
      </c>
      <c r="B150" s="3" t="s">
        <v>595</v>
      </c>
      <c r="C150" s="3" t="s">
        <v>819</v>
      </c>
      <c r="D150" s="3" t="s">
        <v>829</v>
      </c>
      <c r="E150" s="3" t="s">
        <v>830</v>
      </c>
      <c r="F150" s="3" t="s">
        <v>21</v>
      </c>
      <c r="G150" s="3">
        <v>2018</v>
      </c>
      <c r="H150" s="3">
        <v>31</v>
      </c>
      <c r="I150" s="3">
        <v>5</v>
      </c>
      <c r="J150" s="3">
        <v>686</v>
      </c>
      <c r="K150" s="3">
        <v>695</v>
      </c>
      <c r="L150" s="3" t="s">
        <v>831</v>
      </c>
      <c r="M150" s="3">
        <v>0.971</v>
      </c>
      <c r="N150" s="3">
        <v>0.992</v>
      </c>
      <c r="O150" s="3">
        <v>4</v>
      </c>
      <c r="P150" s="4" t="b">
        <f t="shared" si="6"/>
        <v>0</v>
      </c>
      <c r="Q150" s="4" t="b">
        <f t="shared" si="7"/>
        <v>0</v>
      </c>
      <c r="R150" s="4">
        <f t="shared" si="8"/>
        <v>1</v>
      </c>
    </row>
    <row r="151" spans="1:18" ht="15">
      <c r="A151" s="2">
        <v>150</v>
      </c>
      <c r="B151" s="3" t="s">
        <v>595</v>
      </c>
      <c r="C151" s="3" t="s">
        <v>819</v>
      </c>
      <c r="D151" s="3" t="s">
        <v>832</v>
      </c>
      <c r="E151" s="3" t="s">
        <v>709</v>
      </c>
      <c r="F151" s="3" t="s">
        <v>21</v>
      </c>
      <c r="G151" s="3">
        <v>2018</v>
      </c>
      <c r="H151" s="3">
        <v>96</v>
      </c>
      <c r="I151" s="3">
        <v>3</v>
      </c>
      <c r="J151" s="3">
        <v>867</v>
      </c>
      <c r="K151" s="3">
        <v>879</v>
      </c>
      <c r="L151" s="3" t="s">
        <v>710</v>
      </c>
      <c r="M151" s="3">
        <v>1.863</v>
      </c>
      <c r="N151" s="3">
        <v>2.16</v>
      </c>
      <c r="O151" s="3">
        <v>4</v>
      </c>
      <c r="P151" s="4" t="b">
        <f t="shared" si="6"/>
        <v>0</v>
      </c>
      <c r="Q151" s="4" t="b">
        <f t="shared" si="7"/>
        <v>0</v>
      </c>
      <c r="R151" s="4" t="b">
        <f t="shared" si="8"/>
        <v>0</v>
      </c>
    </row>
    <row r="152" spans="1:18" ht="15">
      <c r="A152" s="2">
        <v>151</v>
      </c>
      <c r="B152" s="3" t="s">
        <v>595</v>
      </c>
      <c r="C152" s="3" t="s">
        <v>819</v>
      </c>
      <c r="D152" s="3" t="s">
        <v>833</v>
      </c>
      <c r="E152" s="3" t="s">
        <v>212</v>
      </c>
      <c r="F152" s="3" t="s">
        <v>21</v>
      </c>
      <c r="G152" s="3">
        <v>2018</v>
      </c>
      <c r="H152" s="3">
        <v>97</v>
      </c>
      <c r="I152" s="3">
        <v>7</v>
      </c>
      <c r="J152" s="3">
        <v>2312</v>
      </c>
      <c r="K152" s="3">
        <v>2321</v>
      </c>
      <c r="L152" s="3" t="s">
        <v>213</v>
      </c>
      <c r="M152" s="3">
        <v>1.908</v>
      </c>
      <c r="N152" s="3">
        <v>2.098</v>
      </c>
      <c r="O152" s="3">
        <v>8</v>
      </c>
      <c r="P152" s="4" t="b">
        <f t="shared" si="6"/>
        <v>0</v>
      </c>
      <c r="Q152" s="4" t="b">
        <f t="shared" si="7"/>
        <v>0</v>
      </c>
      <c r="R152" s="4" t="b">
        <f t="shared" si="8"/>
        <v>0</v>
      </c>
    </row>
    <row r="153" spans="1:18" ht="15">
      <c r="A153" s="2">
        <v>152</v>
      </c>
      <c r="B153" s="3" t="s">
        <v>595</v>
      </c>
      <c r="C153" s="3" t="s">
        <v>819</v>
      </c>
      <c r="D153" s="3" t="s">
        <v>834</v>
      </c>
      <c r="E153" s="3" t="s">
        <v>523</v>
      </c>
      <c r="F153" s="3" t="s">
        <v>21</v>
      </c>
      <c r="G153" s="3">
        <v>2018</v>
      </c>
      <c r="H153" s="3">
        <v>98</v>
      </c>
      <c r="I153" s="3">
        <v>10</v>
      </c>
      <c r="J153" s="3">
        <v>3715</v>
      </c>
      <c r="K153" s="3">
        <v>3721</v>
      </c>
      <c r="L153" s="3" t="s">
        <v>524</v>
      </c>
      <c r="M153" s="3">
        <v>2.463</v>
      </c>
      <c r="N153" s="3">
        <v>2.43</v>
      </c>
      <c r="O153" s="3">
        <v>8</v>
      </c>
      <c r="P153" s="4" t="b">
        <f t="shared" si="6"/>
        <v>0</v>
      </c>
      <c r="Q153" s="4" t="b">
        <f t="shared" si="7"/>
        <v>0</v>
      </c>
      <c r="R153" s="4" t="b">
        <f t="shared" si="8"/>
        <v>0</v>
      </c>
    </row>
    <row r="154" spans="1:18" ht="15">
      <c r="A154" s="2">
        <v>153</v>
      </c>
      <c r="B154" s="3" t="s">
        <v>595</v>
      </c>
      <c r="C154" s="3" t="s">
        <v>819</v>
      </c>
      <c r="D154" s="3" t="s">
        <v>835</v>
      </c>
      <c r="E154" s="3" t="s">
        <v>130</v>
      </c>
      <c r="F154" s="3" t="s">
        <v>21</v>
      </c>
      <c r="G154" s="3">
        <v>2018</v>
      </c>
      <c r="H154" s="3">
        <v>185</v>
      </c>
      <c r="I154" s="3">
        <v>2</v>
      </c>
      <c r="J154" s="3">
        <v>364</v>
      </c>
      <c r="K154" s="3">
        <v>374</v>
      </c>
      <c r="L154" s="3" t="s">
        <v>131</v>
      </c>
      <c r="M154" s="3">
        <v>2.399</v>
      </c>
      <c r="N154" s="3">
        <v>2.059</v>
      </c>
      <c r="O154" s="3">
        <v>8</v>
      </c>
      <c r="P154" s="4" t="b">
        <f t="shared" si="6"/>
        <v>0</v>
      </c>
      <c r="Q154" s="4" t="b">
        <f t="shared" si="7"/>
        <v>0</v>
      </c>
      <c r="R154" s="4" t="b">
        <f t="shared" si="8"/>
        <v>0</v>
      </c>
    </row>
    <row r="155" spans="1:18" ht="15">
      <c r="A155" s="2">
        <v>154</v>
      </c>
      <c r="B155" s="3" t="s">
        <v>595</v>
      </c>
      <c r="C155" s="3" t="s">
        <v>819</v>
      </c>
      <c r="D155" s="3" t="s">
        <v>836</v>
      </c>
      <c r="E155" s="3" t="s">
        <v>709</v>
      </c>
      <c r="F155" s="3" t="s">
        <v>21</v>
      </c>
      <c r="G155" s="3">
        <v>2018</v>
      </c>
      <c r="H155" s="3">
        <v>96</v>
      </c>
      <c r="I155" s="3">
        <v>9</v>
      </c>
      <c r="J155" s="3">
        <v>3791</v>
      </c>
      <c r="K155" s="3">
        <v>3803</v>
      </c>
      <c r="L155" s="3" t="s">
        <v>710</v>
      </c>
      <c r="M155" s="3">
        <v>1.863</v>
      </c>
      <c r="N155" s="3">
        <v>2.16</v>
      </c>
      <c r="O155" s="3">
        <v>9</v>
      </c>
      <c r="P155" s="4" t="b">
        <f t="shared" si="6"/>
        <v>0</v>
      </c>
      <c r="Q155" s="4" t="b">
        <f t="shared" si="7"/>
        <v>0</v>
      </c>
      <c r="R155" s="4" t="b">
        <f t="shared" si="8"/>
        <v>0</v>
      </c>
    </row>
    <row r="156" spans="1:18" ht="15">
      <c r="A156" s="2">
        <v>155</v>
      </c>
      <c r="B156" s="3" t="s">
        <v>595</v>
      </c>
      <c r="C156" s="3" t="s">
        <v>819</v>
      </c>
      <c r="D156" s="3" t="s">
        <v>837</v>
      </c>
      <c r="E156" s="3" t="s">
        <v>642</v>
      </c>
      <c r="F156" s="3" t="s">
        <v>21</v>
      </c>
      <c r="G156" s="3">
        <v>2018</v>
      </c>
      <c r="H156" s="3">
        <v>120</v>
      </c>
      <c r="I156" s="3">
        <v>5</v>
      </c>
      <c r="J156" s="3">
        <v>537</v>
      </c>
      <c r="K156" s="3">
        <v>548</v>
      </c>
      <c r="L156" s="3" t="s">
        <v>643</v>
      </c>
      <c r="M156" s="3">
        <v>3.706</v>
      </c>
      <c r="N156" s="3">
        <v>3.784</v>
      </c>
      <c r="O156" s="3">
        <v>9</v>
      </c>
      <c r="P156" s="4" t="b">
        <f t="shared" si="6"/>
        <v>0</v>
      </c>
      <c r="Q156" s="4" t="b">
        <f t="shared" si="7"/>
        <v>0</v>
      </c>
      <c r="R156" s="4" t="b">
        <f t="shared" si="8"/>
        <v>0</v>
      </c>
    </row>
    <row r="157" spans="1:18" ht="15">
      <c r="A157" s="2">
        <v>156</v>
      </c>
      <c r="B157" s="3" t="s">
        <v>595</v>
      </c>
      <c r="C157" s="3" t="s">
        <v>819</v>
      </c>
      <c r="D157" s="3" t="s">
        <v>838</v>
      </c>
      <c r="E157" s="3" t="s">
        <v>232</v>
      </c>
      <c r="F157" s="3" t="s">
        <v>21</v>
      </c>
      <c r="G157" s="3">
        <v>2018</v>
      </c>
      <c r="H157" s="3">
        <v>50</v>
      </c>
      <c r="I157" s="3">
        <v>3</v>
      </c>
      <c r="J157" s="3">
        <v>1137</v>
      </c>
      <c r="K157" s="3">
        <v>1146</v>
      </c>
      <c r="L157" s="3" t="s">
        <v>233</v>
      </c>
      <c r="M157" s="3">
        <v>0.491</v>
      </c>
      <c r="N157" s="3">
        <v>0.525</v>
      </c>
      <c r="O157" s="3"/>
      <c r="P157" s="4" t="b">
        <f t="shared" si="6"/>
        <v>0</v>
      </c>
      <c r="Q157" s="4" t="b">
        <f t="shared" si="7"/>
        <v>0</v>
      </c>
      <c r="R157" s="4">
        <f t="shared" si="8"/>
        <v>1</v>
      </c>
    </row>
    <row r="158" spans="1:18" ht="15">
      <c r="A158" s="2">
        <v>157</v>
      </c>
      <c r="B158" s="3" t="s">
        <v>595</v>
      </c>
      <c r="C158" s="3" t="s">
        <v>819</v>
      </c>
      <c r="D158" s="3" t="s">
        <v>839</v>
      </c>
      <c r="E158" s="3" t="s">
        <v>232</v>
      </c>
      <c r="F158" s="3" t="s">
        <v>21</v>
      </c>
      <c r="G158" s="3">
        <v>2018</v>
      </c>
      <c r="H158" s="3">
        <v>50</v>
      </c>
      <c r="I158" s="3">
        <v>3</v>
      </c>
      <c r="J158" s="3">
        <v>969</v>
      </c>
      <c r="K158" s="3">
        <v>976</v>
      </c>
      <c r="L158" s="3" t="s">
        <v>233</v>
      </c>
      <c r="M158" s="3">
        <v>0.491</v>
      </c>
      <c r="N158" s="3">
        <v>0.525</v>
      </c>
      <c r="O158" s="3"/>
      <c r="P158" s="4" t="b">
        <f t="shared" si="6"/>
        <v>0</v>
      </c>
      <c r="Q158" s="4" t="b">
        <f t="shared" si="7"/>
        <v>0</v>
      </c>
      <c r="R158" s="4">
        <f t="shared" si="8"/>
        <v>1</v>
      </c>
    </row>
    <row r="159" spans="1:18" ht="15">
      <c r="A159" s="2">
        <v>158</v>
      </c>
      <c r="B159" s="3" t="s">
        <v>595</v>
      </c>
      <c r="C159" s="3" t="s">
        <v>840</v>
      </c>
      <c r="D159" s="3" t="s">
        <v>841</v>
      </c>
      <c r="E159" s="3" t="s">
        <v>709</v>
      </c>
      <c r="F159" s="3" t="s">
        <v>21</v>
      </c>
      <c r="G159" s="3">
        <v>2018</v>
      </c>
      <c r="H159" s="3">
        <v>96</v>
      </c>
      <c r="I159" s="3">
        <v>1</v>
      </c>
      <c r="J159" s="3">
        <v>17</v>
      </c>
      <c r="K159" s="3">
        <v>26</v>
      </c>
      <c r="L159" s="3" t="s">
        <v>710</v>
      </c>
      <c r="M159" s="3">
        <v>1.863</v>
      </c>
      <c r="N159" s="3">
        <v>2.16</v>
      </c>
      <c r="O159" s="3">
        <v>3</v>
      </c>
      <c r="P159" s="4" t="b">
        <f t="shared" si="6"/>
        <v>0</v>
      </c>
      <c r="Q159" s="4" t="b">
        <f t="shared" si="7"/>
        <v>0</v>
      </c>
      <c r="R159" s="4" t="b">
        <f t="shared" si="8"/>
        <v>0</v>
      </c>
    </row>
    <row r="160" spans="1:18" ht="15">
      <c r="A160" s="2">
        <v>159</v>
      </c>
      <c r="B160" s="3" t="s">
        <v>595</v>
      </c>
      <c r="C160" s="3" t="s">
        <v>840</v>
      </c>
      <c r="D160" s="3" t="s">
        <v>842</v>
      </c>
      <c r="E160" s="3" t="s">
        <v>120</v>
      </c>
      <c r="F160" s="3" t="s">
        <v>21</v>
      </c>
      <c r="G160" s="3">
        <v>2018</v>
      </c>
      <c r="H160" s="3">
        <v>647</v>
      </c>
      <c r="I160" s="3"/>
      <c r="J160" s="3">
        <v>276</v>
      </c>
      <c r="K160" s="3">
        <v>282</v>
      </c>
      <c r="L160" s="3" t="s">
        <v>121</v>
      </c>
      <c r="M160" s="3">
        <v>2.415</v>
      </c>
      <c r="N160" s="3">
        <v>2.266</v>
      </c>
      <c r="O160" s="3">
        <v>3</v>
      </c>
      <c r="P160" s="4" t="b">
        <f t="shared" si="6"/>
        <v>0</v>
      </c>
      <c r="Q160" s="4" t="b">
        <f t="shared" si="7"/>
        <v>0</v>
      </c>
      <c r="R160" s="4" t="b">
        <f t="shared" si="8"/>
        <v>0</v>
      </c>
    </row>
    <row r="161" spans="1:18" ht="15">
      <c r="A161" s="2">
        <v>160</v>
      </c>
      <c r="B161" s="3" t="s">
        <v>595</v>
      </c>
      <c r="C161" s="3" t="s">
        <v>846</v>
      </c>
      <c r="D161" s="3" t="s">
        <v>847</v>
      </c>
      <c r="E161" s="3" t="s">
        <v>650</v>
      </c>
      <c r="F161" s="3" t="s">
        <v>21</v>
      </c>
      <c r="G161" s="3">
        <v>2018</v>
      </c>
      <c r="H161" s="3">
        <v>32</v>
      </c>
      <c r="I161" s="3">
        <v>1</v>
      </c>
      <c r="J161" s="3">
        <v>342</v>
      </c>
      <c r="K161" s="3">
        <v>352</v>
      </c>
      <c r="L161" s="3" t="s">
        <v>651</v>
      </c>
      <c r="M161" s="3">
        <v>5.498</v>
      </c>
      <c r="N161" s="3">
        <v>5.435</v>
      </c>
      <c r="O161" s="3">
        <v>2</v>
      </c>
      <c r="P161" s="4" t="b">
        <f t="shared" si="6"/>
        <v>0</v>
      </c>
      <c r="Q161" s="4">
        <f t="shared" si="7"/>
        <v>1</v>
      </c>
      <c r="R161" s="4" t="b">
        <f t="shared" si="8"/>
        <v>0</v>
      </c>
    </row>
    <row r="162" spans="1:18" ht="15">
      <c r="A162" s="2">
        <v>161</v>
      </c>
      <c r="B162" s="3" t="s">
        <v>595</v>
      </c>
      <c r="C162" s="3" t="s">
        <v>846</v>
      </c>
      <c r="D162" s="3" t="s">
        <v>848</v>
      </c>
      <c r="E162" s="3" t="s">
        <v>849</v>
      </c>
      <c r="F162" s="3" t="s">
        <v>21</v>
      </c>
      <c r="G162" s="3">
        <v>2018</v>
      </c>
      <c r="H162" s="3">
        <v>33</v>
      </c>
      <c r="I162" s="3">
        <v>1</v>
      </c>
      <c r="J162" s="3">
        <v>116</v>
      </c>
      <c r="K162" s="3">
        <v>127</v>
      </c>
      <c r="L162" s="3" t="s">
        <v>850</v>
      </c>
      <c r="M162" s="3">
        <v>5.02</v>
      </c>
      <c r="N162" s="3">
        <v>5.008</v>
      </c>
      <c r="O162" s="3">
        <v>2</v>
      </c>
      <c r="P162" s="4" t="b">
        <f t="shared" si="6"/>
        <v>0</v>
      </c>
      <c r="Q162" s="4">
        <f t="shared" si="7"/>
        <v>1</v>
      </c>
      <c r="R162" s="4" t="b">
        <f t="shared" si="8"/>
        <v>0</v>
      </c>
    </row>
    <row r="163" spans="1:18" ht="15">
      <c r="A163" s="2">
        <v>162</v>
      </c>
      <c r="B163" s="3" t="s">
        <v>595</v>
      </c>
      <c r="C163" s="3" t="s">
        <v>846</v>
      </c>
      <c r="D163" s="3" t="s">
        <v>851</v>
      </c>
      <c r="E163" s="3" t="s">
        <v>650</v>
      </c>
      <c r="F163" s="3" t="s">
        <v>21</v>
      </c>
      <c r="G163" s="3">
        <v>2018</v>
      </c>
      <c r="H163" s="3">
        <v>32</v>
      </c>
      <c r="I163">
        <v>3</v>
      </c>
      <c r="J163" s="3">
        <v>1328</v>
      </c>
      <c r="K163" s="3">
        <v>1337</v>
      </c>
      <c r="L163" s="3" t="s">
        <v>651</v>
      </c>
      <c r="M163" s="3">
        <v>5.498</v>
      </c>
      <c r="N163" s="3">
        <v>5.435</v>
      </c>
      <c r="O163" s="3">
        <v>4</v>
      </c>
      <c r="P163" s="4" t="b">
        <f t="shared" si="6"/>
        <v>0</v>
      </c>
      <c r="Q163" s="4">
        <f t="shared" si="7"/>
        <v>1</v>
      </c>
      <c r="R163" s="4" t="b">
        <f t="shared" si="8"/>
        <v>0</v>
      </c>
    </row>
    <row r="164" spans="1:18" ht="15">
      <c r="A164" s="2">
        <v>163</v>
      </c>
      <c r="B164" s="3" t="s">
        <v>595</v>
      </c>
      <c r="C164" s="3" t="s">
        <v>846</v>
      </c>
      <c r="D164" s="3" t="s">
        <v>852</v>
      </c>
      <c r="E164" s="3" t="s">
        <v>853</v>
      </c>
      <c r="F164" s="3" t="s">
        <v>21</v>
      </c>
      <c r="G164" s="3">
        <v>2018</v>
      </c>
      <c r="H164" s="3">
        <v>46</v>
      </c>
      <c r="I164" s="3">
        <v>5</v>
      </c>
      <c r="J164" s="3">
        <v>2335</v>
      </c>
      <c r="K164" s="3">
        <v>2346</v>
      </c>
      <c r="L164" s="3" t="s">
        <v>854</v>
      </c>
      <c r="M164" s="3">
        <v>10.162</v>
      </c>
      <c r="N164" s="3">
        <v>9.338</v>
      </c>
      <c r="O164" s="3">
        <v>4</v>
      </c>
      <c r="P164" s="4" t="b">
        <f t="shared" si="6"/>
        <v>0</v>
      </c>
      <c r="Q164" s="4">
        <f t="shared" si="7"/>
        <v>1</v>
      </c>
      <c r="R164" s="4" t="b">
        <f t="shared" si="8"/>
        <v>0</v>
      </c>
    </row>
    <row r="165" spans="1:18" ht="15">
      <c r="A165" s="2">
        <v>164</v>
      </c>
      <c r="B165" s="3" t="s">
        <v>595</v>
      </c>
      <c r="C165" s="3" t="s">
        <v>855</v>
      </c>
      <c r="D165" s="3" t="s">
        <v>856</v>
      </c>
      <c r="E165" s="3" t="s">
        <v>63</v>
      </c>
      <c r="F165" s="3" t="s">
        <v>21</v>
      </c>
      <c r="G165" s="3">
        <v>2018</v>
      </c>
      <c r="H165" s="3">
        <v>207</v>
      </c>
      <c r="I165" s="3"/>
      <c r="J165" s="3">
        <v>75</v>
      </c>
      <c r="K165" s="3">
        <v>82</v>
      </c>
      <c r="L165" s="3" t="s">
        <v>64</v>
      </c>
      <c r="M165" s="3">
        <v>1.377</v>
      </c>
      <c r="N165" s="3">
        <v>1.553</v>
      </c>
      <c r="O165" s="3">
        <v>2</v>
      </c>
      <c r="P165" s="4" t="b">
        <f t="shared" si="6"/>
        <v>0</v>
      </c>
      <c r="Q165" s="4" t="b">
        <f t="shared" si="7"/>
        <v>0</v>
      </c>
      <c r="R165" s="4">
        <f t="shared" si="8"/>
        <v>1</v>
      </c>
    </row>
    <row r="166" spans="1:18" ht="15">
      <c r="A166" s="2">
        <v>165</v>
      </c>
      <c r="B166" s="3" t="s">
        <v>595</v>
      </c>
      <c r="C166" s="3" t="s">
        <v>855</v>
      </c>
      <c r="D166" s="3" t="s">
        <v>857</v>
      </c>
      <c r="E166" s="3" t="s">
        <v>830</v>
      </c>
      <c r="F166" s="3" t="s">
        <v>21</v>
      </c>
      <c r="G166" s="3">
        <v>2018</v>
      </c>
      <c r="H166" s="3">
        <v>31</v>
      </c>
      <c r="I166" s="3">
        <v>2</v>
      </c>
      <c r="J166" s="3">
        <v>301</v>
      </c>
      <c r="K166" s="3">
        <v>308</v>
      </c>
      <c r="L166" s="3" t="s">
        <v>831</v>
      </c>
      <c r="M166" s="3">
        <v>0.971</v>
      </c>
      <c r="N166" s="3">
        <v>0.992</v>
      </c>
      <c r="O166" s="3">
        <v>2</v>
      </c>
      <c r="P166" s="4" t="b">
        <f t="shared" si="6"/>
        <v>0</v>
      </c>
      <c r="Q166" s="4" t="b">
        <f t="shared" si="7"/>
        <v>0</v>
      </c>
      <c r="R166" s="4">
        <f t="shared" si="8"/>
        <v>1</v>
      </c>
    </row>
    <row r="167" spans="1:18" ht="15">
      <c r="A167" s="2">
        <v>166</v>
      </c>
      <c r="B167" s="3" t="s">
        <v>595</v>
      </c>
      <c r="C167" s="3" t="s">
        <v>855</v>
      </c>
      <c r="D167" s="3" t="s">
        <v>858</v>
      </c>
      <c r="E167" s="3" t="s">
        <v>830</v>
      </c>
      <c r="F167" s="3" t="s">
        <v>21</v>
      </c>
      <c r="G167" s="3">
        <v>2018</v>
      </c>
      <c r="H167" s="3">
        <v>31</v>
      </c>
      <c r="I167" s="3">
        <v>6</v>
      </c>
      <c r="J167" s="3">
        <v>851</v>
      </c>
      <c r="K167" s="3">
        <v>858</v>
      </c>
      <c r="L167" s="3" t="s">
        <v>831</v>
      </c>
      <c r="M167" s="3">
        <v>0.971</v>
      </c>
      <c r="N167" s="3">
        <v>0.992</v>
      </c>
      <c r="O167" s="3">
        <v>4</v>
      </c>
      <c r="P167" s="4" t="b">
        <f t="shared" si="6"/>
        <v>0</v>
      </c>
      <c r="Q167" s="4" t="b">
        <f t="shared" si="7"/>
        <v>0</v>
      </c>
      <c r="R167" s="4">
        <f t="shared" si="8"/>
        <v>1</v>
      </c>
    </row>
    <row r="168" spans="1:18" ht="15">
      <c r="A168" s="2">
        <v>167</v>
      </c>
      <c r="B168" s="3" t="s">
        <v>595</v>
      </c>
      <c r="C168" s="3" t="s">
        <v>855</v>
      </c>
      <c r="D168" s="3" t="s">
        <v>859</v>
      </c>
      <c r="E168" s="3" t="s">
        <v>709</v>
      </c>
      <c r="F168" s="3" t="s">
        <v>21</v>
      </c>
      <c r="G168" s="3">
        <v>2018</v>
      </c>
      <c r="H168" s="3">
        <v>96</v>
      </c>
      <c r="I168" s="3">
        <v>7</v>
      </c>
      <c r="J168" s="3">
        <v>2753</v>
      </c>
      <c r="K168" s="3">
        <v>2762</v>
      </c>
      <c r="L168" s="3" t="s">
        <v>710</v>
      </c>
      <c r="M168" s="3">
        <v>1.863</v>
      </c>
      <c r="N168" s="3">
        <v>2.16</v>
      </c>
      <c r="O168" s="3">
        <v>8</v>
      </c>
      <c r="P168" s="4" t="b">
        <f t="shared" si="6"/>
        <v>0</v>
      </c>
      <c r="Q168" s="4" t="b">
        <f t="shared" si="7"/>
        <v>0</v>
      </c>
      <c r="R168" s="4" t="b">
        <f t="shared" si="8"/>
        <v>0</v>
      </c>
    </row>
    <row r="169" spans="1:18" ht="15">
      <c r="A169" s="2">
        <v>168</v>
      </c>
      <c r="B169" s="3" t="s">
        <v>595</v>
      </c>
      <c r="C169" s="3" t="s">
        <v>855</v>
      </c>
      <c r="D169" s="3" t="s">
        <v>860</v>
      </c>
      <c r="E169" s="3" t="s">
        <v>861</v>
      </c>
      <c r="F169" s="3" t="s">
        <v>21</v>
      </c>
      <c r="G169" s="3">
        <v>2018</v>
      </c>
      <c r="H169" s="3">
        <v>72</v>
      </c>
      <c r="I169" s="3">
        <v>4</v>
      </c>
      <c r="J169" s="3">
        <v>275</v>
      </c>
      <c r="K169" s="3">
        <v>289</v>
      </c>
      <c r="L169" s="3" t="s">
        <v>862</v>
      </c>
      <c r="M169" s="3">
        <v>1.306</v>
      </c>
      <c r="N169" s="3">
        <v>1.59</v>
      </c>
      <c r="O169" s="3">
        <v>8</v>
      </c>
      <c r="P169" s="4" t="b">
        <f t="shared" si="6"/>
        <v>0</v>
      </c>
      <c r="Q169" s="4" t="b">
        <f t="shared" si="7"/>
        <v>0</v>
      </c>
      <c r="R169" s="4">
        <f t="shared" si="8"/>
        <v>1</v>
      </c>
    </row>
    <row r="170" spans="1:18" ht="15">
      <c r="A170" s="2">
        <v>169</v>
      </c>
      <c r="B170" s="3" t="s">
        <v>595</v>
      </c>
      <c r="C170" s="3" t="s">
        <v>855</v>
      </c>
      <c r="D170" s="3" t="s">
        <v>863</v>
      </c>
      <c r="E170" s="3" t="s">
        <v>152</v>
      </c>
      <c r="F170" s="3" t="s">
        <v>21</v>
      </c>
      <c r="G170" s="3">
        <v>2018</v>
      </c>
      <c r="H170" s="3">
        <v>48</v>
      </c>
      <c r="I170" s="3">
        <v>6</v>
      </c>
      <c r="J170" s="3">
        <v>2528</v>
      </c>
      <c r="K170" s="3">
        <v>2538</v>
      </c>
      <c r="L170" s="3" t="s">
        <v>153</v>
      </c>
      <c r="M170" s="3">
        <v>5.104</v>
      </c>
      <c r="N170" s="3">
        <v>4.05</v>
      </c>
      <c r="O170" s="3">
        <v>9</v>
      </c>
      <c r="P170" s="4" t="b">
        <f t="shared" si="6"/>
        <v>0</v>
      </c>
      <c r="Q170" s="4" t="b">
        <f t="shared" si="7"/>
        <v>0</v>
      </c>
      <c r="R170" s="4" t="b">
        <f t="shared" si="8"/>
        <v>0</v>
      </c>
    </row>
    <row r="171" spans="1:18" ht="15">
      <c r="A171" s="2">
        <v>170</v>
      </c>
      <c r="B171" s="3" t="s">
        <v>595</v>
      </c>
      <c r="C171" s="3" t="s">
        <v>864</v>
      </c>
      <c r="D171" s="3" t="s">
        <v>865</v>
      </c>
      <c r="E171" s="3" t="s">
        <v>362</v>
      </c>
      <c r="F171" s="3" t="s">
        <v>21</v>
      </c>
      <c r="G171" s="3">
        <v>2018</v>
      </c>
      <c r="H171" s="3">
        <v>10</v>
      </c>
      <c r="I171" s="3">
        <v>6</v>
      </c>
      <c r="J171" s="3"/>
      <c r="K171" s="3"/>
      <c r="L171" s="3" t="s">
        <v>363</v>
      </c>
      <c r="M171" s="3">
        <v>3.03</v>
      </c>
      <c r="N171" s="3">
        <v>3.45</v>
      </c>
      <c r="O171" s="3">
        <v>8</v>
      </c>
      <c r="P171" s="4" t="b">
        <f t="shared" si="6"/>
        <v>0</v>
      </c>
      <c r="Q171" s="4" t="b">
        <f t="shared" si="7"/>
        <v>0</v>
      </c>
      <c r="R171" s="4" t="b">
        <f t="shared" si="8"/>
        <v>0</v>
      </c>
    </row>
    <row r="172" spans="1:18" ht="15">
      <c r="A172" s="2">
        <v>171</v>
      </c>
      <c r="B172" s="3" t="s">
        <v>595</v>
      </c>
      <c r="C172" s="3" t="s">
        <v>864</v>
      </c>
      <c r="D172" s="3" t="s">
        <v>866</v>
      </c>
      <c r="E172" s="3" t="s">
        <v>362</v>
      </c>
      <c r="F172" s="3" t="s">
        <v>21</v>
      </c>
      <c r="G172" s="3">
        <v>2018</v>
      </c>
      <c r="H172" s="3">
        <v>10</v>
      </c>
      <c r="I172" s="3">
        <v>6</v>
      </c>
      <c r="J172" s="3"/>
      <c r="K172" s="3"/>
      <c r="L172" s="3" t="s">
        <v>363</v>
      </c>
      <c r="M172" s="3">
        <v>3.03</v>
      </c>
      <c r="N172" s="3">
        <v>3.45</v>
      </c>
      <c r="O172" s="3">
        <v>8</v>
      </c>
      <c r="P172" s="4" t="b">
        <f t="shared" si="6"/>
        <v>0</v>
      </c>
      <c r="Q172" s="4" t="b">
        <f t="shared" si="7"/>
        <v>0</v>
      </c>
      <c r="R172" s="4" t="b">
        <f t="shared" si="8"/>
        <v>0</v>
      </c>
    </row>
    <row r="173" spans="1:18" ht="15">
      <c r="A173" s="2">
        <v>172</v>
      </c>
      <c r="B173" s="3" t="s">
        <v>595</v>
      </c>
      <c r="C173" s="3" t="s">
        <v>867</v>
      </c>
      <c r="D173" s="3" t="s">
        <v>868</v>
      </c>
      <c r="E173" s="3" t="s">
        <v>188</v>
      </c>
      <c r="F173" s="3" t="s">
        <v>21</v>
      </c>
      <c r="G173" s="3">
        <v>2018</v>
      </c>
      <c r="H173" s="3">
        <v>259</v>
      </c>
      <c r="J173" s="3">
        <v>66</v>
      </c>
      <c r="K173" s="3">
        <v>75</v>
      </c>
      <c r="L173" s="3" t="s">
        <v>189</v>
      </c>
      <c r="M173" s="3">
        <v>2.585</v>
      </c>
      <c r="N173" s="3">
        <v>2.535</v>
      </c>
      <c r="O173" s="3">
        <v>3</v>
      </c>
      <c r="P173" s="4" t="b">
        <f t="shared" si="6"/>
        <v>0</v>
      </c>
      <c r="Q173" s="4" t="b">
        <f t="shared" si="7"/>
        <v>0</v>
      </c>
      <c r="R173" s="4" t="b">
        <f t="shared" si="8"/>
        <v>0</v>
      </c>
    </row>
    <row r="174" spans="1:18" ht="15">
      <c r="A174" s="2">
        <v>173</v>
      </c>
      <c r="B174" s="3" t="s">
        <v>595</v>
      </c>
      <c r="C174" s="3" t="s">
        <v>869</v>
      </c>
      <c r="D174" s="3" t="s">
        <v>870</v>
      </c>
      <c r="E174" s="3" t="s">
        <v>785</v>
      </c>
      <c r="F174" s="3" t="s">
        <v>21</v>
      </c>
      <c r="G174" s="3">
        <v>2018</v>
      </c>
      <c r="H174" s="3">
        <v>11</v>
      </c>
      <c r="I174">
        <v>5</v>
      </c>
      <c r="J174" s="3">
        <v>859</v>
      </c>
      <c r="K174" s="3">
        <v>868</v>
      </c>
      <c r="L174" s="3" t="s">
        <v>786</v>
      </c>
      <c r="M174" s="3">
        <v>3.513</v>
      </c>
      <c r="N174" s="3">
        <v>3.912</v>
      </c>
      <c r="O174" s="3">
        <v>9</v>
      </c>
      <c r="P174" s="4" t="b">
        <f t="shared" si="6"/>
        <v>0</v>
      </c>
      <c r="Q174" s="4" t="b">
        <f t="shared" si="7"/>
        <v>0</v>
      </c>
      <c r="R174" s="4" t="b">
        <f t="shared" si="8"/>
        <v>0</v>
      </c>
    </row>
    <row r="175" spans="1:18" ht="15">
      <c r="A175" s="2">
        <v>174</v>
      </c>
      <c r="B175" s="3" t="s">
        <v>595</v>
      </c>
      <c r="C175" s="3" t="s">
        <v>871</v>
      </c>
      <c r="D175" s="3" t="s">
        <v>872</v>
      </c>
      <c r="E175" s="3" t="s">
        <v>658</v>
      </c>
      <c r="F175" s="3" t="s">
        <v>21</v>
      </c>
      <c r="G175" s="3">
        <v>2018</v>
      </c>
      <c r="H175" s="3">
        <v>44</v>
      </c>
      <c r="I175" s="3">
        <v>1</v>
      </c>
      <c r="J175" s="3">
        <v>163</v>
      </c>
      <c r="K175" s="3">
        <v>173</v>
      </c>
      <c r="L175" s="3" t="s">
        <v>659</v>
      </c>
      <c r="M175" s="3">
        <v>1.647</v>
      </c>
      <c r="N175" s="3">
        <v>1.859</v>
      </c>
      <c r="O175" s="3">
        <v>2</v>
      </c>
      <c r="P175" s="4" t="b">
        <f t="shared" si="6"/>
        <v>0</v>
      </c>
      <c r="Q175" s="4" t="b">
        <f t="shared" si="7"/>
        <v>0</v>
      </c>
      <c r="R175" s="4">
        <f t="shared" si="8"/>
        <v>1</v>
      </c>
    </row>
    <row r="176" spans="1:18" ht="15">
      <c r="A176" s="2">
        <v>175</v>
      </c>
      <c r="B176" s="3" t="s">
        <v>595</v>
      </c>
      <c r="C176" s="3" t="s">
        <v>878</v>
      </c>
      <c r="D176" s="3" t="s">
        <v>879</v>
      </c>
      <c r="E176" s="3" t="s">
        <v>808</v>
      </c>
      <c r="F176" s="3" t="s">
        <v>21</v>
      </c>
      <c r="G176" s="3">
        <v>2018</v>
      </c>
      <c r="H176" s="3">
        <v>108</v>
      </c>
      <c r="J176" s="3">
        <v>362</v>
      </c>
      <c r="K176" s="3">
        <v>370</v>
      </c>
      <c r="L176" s="3" t="s">
        <v>809</v>
      </c>
      <c r="M176" s="3">
        <v>1.986</v>
      </c>
      <c r="N176" s="3">
        <v>2.127</v>
      </c>
      <c r="O176" s="3">
        <v>2</v>
      </c>
      <c r="P176" s="4" t="b">
        <f t="shared" si="6"/>
        <v>0</v>
      </c>
      <c r="Q176" s="4" t="b">
        <f t="shared" si="7"/>
        <v>0</v>
      </c>
      <c r="R176" s="4" t="b">
        <f t="shared" si="8"/>
        <v>0</v>
      </c>
    </row>
    <row r="177" spans="1:18" ht="15">
      <c r="A177" s="2">
        <v>176</v>
      </c>
      <c r="B177" s="3" t="s">
        <v>595</v>
      </c>
      <c r="C177" s="3" t="s">
        <v>878</v>
      </c>
      <c r="D177" s="3" t="s">
        <v>880</v>
      </c>
      <c r="E177" s="3" t="s">
        <v>112</v>
      </c>
      <c r="F177" s="3" t="s">
        <v>21</v>
      </c>
      <c r="G177" s="3">
        <v>2018</v>
      </c>
      <c r="H177" s="3">
        <v>17</v>
      </c>
      <c r="I177" s="3">
        <v>1</v>
      </c>
      <c r="J177" s="3">
        <v>173</v>
      </c>
      <c r="K177" s="3">
        <v>183</v>
      </c>
      <c r="L177" s="3" t="s">
        <v>113</v>
      </c>
      <c r="M177" s="3">
        <v>1.042</v>
      </c>
      <c r="N177" s="3">
        <v>1.131</v>
      </c>
      <c r="O177" s="3">
        <v>3</v>
      </c>
      <c r="P177" s="4" t="b">
        <f t="shared" si="6"/>
        <v>0</v>
      </c>
      <c r="Q177" s="4" t="b">
        <f t="shared" si="7"/>
        <v>0</v>
      </c>
      <c r="R177" s="4">
        <f t="shared" si="8"/>
        <v>1</v>
      </c>
    </row>
    <row r="178" spans="1:18" ht="15">
      <c r="A178" s="2">
        <v>177</v>
      </c>
      <c r="B178" s="3" t="s">
        <v>595</v>
      </c>
      <c r="C178" s="3" t="s">
        <v>878</v>
      </c>
      <c r="D178" s="3" t="s">
        <v>881</v>
      </c>
      <c r="E178" s="3" t="s">
        <v>882</v>
      </c>
      <c r="F178" s="3" t="s">
        <v>21</v>
      </c>
      <c r="G178" s="3">
        <v>2018</v>
      </c>
      <c r="H178" s="3">
        <v>38</v>
      </c>
      <c r="I178" s="3"/>
      <c r="J178" s="3"/>
      <c r="K178" s="3"/>
      <c r="L178" s="3" t="s">
        <v>883</v>
      </c>
      <c r="M178" s="3">
        <v>2.906</v>
      </c>
      <c r="N178" s="3">
        <v>2.788</v>
      </c>
      <c r="O178" s="3">
        <v>5</v>
      </c>
      <c r="P178" s="4" t="b">
        <f t="shared" si="6"/>
        <v>0</v>
      </c>
      <c r="Q178" s="4" t="b">
        <f t="shared" si="7"/>
        <v>0</v>
      </c>
      <c r="R178" s="4" t="b">
        <f t="shared" si="8"/>
        <v>0</v>
      </c>
    </row>
    <row r="179" spans="1:18" ht="15">
      <c r="A179" s="2">
        <v>178</v>
      </c>
      <c r="B179" s="3" t="s">
        <v>595</v>
      </c>
      <c r="C179" s="3" t="s">
        <v>878</v>
      </c>
      <c r="D179" s="3" t="s">
        <v>884</v>
      </c>
      <c r="E179" s="3" t="s">
        <v>808</v>
      </c>
      <c r="F179" s="3" t="s">
        <v>21</v>
      </c>
      <c r="G179" s="3">
        <v>2018</v>
      </c>
      <c r="H179" s="3">
        <v>119</v>
      </c>
      <c r="I179" s="3"/>
      <c r="J179" s="3">
        <v>198</v>
      </c>
      <c r="K179" s="3">
        <v>207</v>
      </c>
      <c r="L179" s="3" t="s">
        <v>809</v>
      </c>
      <c r="M179" s="3">
        <v>1.986</v>
      </c>
      <c r="N179" s="3">
        <v>2.127</v>
      </c>
      <c r="O179" s="3">
        <v>9</v>
      </c>
      <c r="P179" s="4" t="b">
        <f t="shared" si="6"/>
        <v>0</v>
      </c>
      <c r="Q179" s="4" t="b">
        <f t="shared" si="7"/>
        <v>0</v>
      </c>
      <c r="R179" s="4" t="b">
        <f t="shared" si="8"/>
        <v>0</v>
      </c>
    </row>
    <row r="180" spans="1:18" ht="15">
      <c r="A180" s="2">
        <v>179</v>
      </c>
      <c r="B180" s="3" t="s">
        <v>595</v>
      </c>
      <c r="C180" s="3" t="s">
        <v>878</v>
      </c>
      <c r="D180" s="3" t="s">
        <v>885</v>
      </c>
      <c r="E180" s="3" t="s">
        <v>762</v>
      </c>
      <c r="F180" s="3" t="s">
        <v>21</v>
      </c>
      <c r="G180" s="3">
        <v>2018</v>
      </c>
      <c r="H180" s="3">
        <v>99</v>
      </c>
      <c r="I180" s="3">
        <v>3</v>
      </c>
      <c r="J180" s="3">
        <v>650</v>
      </c>
      <c r="K180" s="3">
        <v>661</v>
      </c>
      <c r="L180" s="3" t="s">
        <v>763</v>
      </c>
      <c r="M180" s="3">
        <v>3.432</v>
      </c>
      <c r="N180" s="3">
        <v>3.714</v>
      </c>
      <c r="O180" s="3"/>
      <c r="P180" s="4" t="b">
        <f t="shared" si="6"/>
        <v>0</v>
      </c>
      <c r="Q180" s="4" t="b">
        <f t="shared" si="7"/>
        <v>0</v>
      </c>
      <c r="R180" s="4" t="b">
        <f t="shared" si="8"/>
        <v>0</v>
      </c>
    </row>
    <row r="181" spans="1:18" ht="15">
      <c r="A181" s="2">
        <v>180</v>
      </c>
      <c r="B181" s="3" t="s">
        <v>595</v>
      </c>
      <c r="C181" s="3" t="s">
        <v>886</v>
      </c>
      <c r="D181" s="3" t="s">
        <v>887</v>
      </c>
      <c r="E181" s="3" t="s">
        <v>888</v>
      </c>
      <c r="F181" s="3" t="s">
        <v>21</v>
      </c>
      <c r="G181" s="3">
        <v>2018</v>
      </c>
      <c r="H181" s="3">
        <v>53</v>
      </c>
      <c r="I181">
        <v>1</v>
      </c>
      <c r="J181" s="3">
        <v>53</v>
      </c>
      <c r="K181" s="3">
        <v>63</v>
      </c>
      <c r="L181" s="3" t="s">
        <v>889</v>
      </c>
      <c r="M181" s="3">
        <v>1.934</v>
      </c>
      <c r="N181" s="3">
        <v>2.097</v>
      </c>
      <c r="O181" s="3">
        <v>3</v>
      </c>
      <c r="P181" s="4" t="b">
        <f t="shared" si="6"/>
        <v>0</v>
      </c>
      <c r="Q181" s="4" t="b">
        <f t="shared" si="7"/>
        <v>0</v>
      </c>
      <c r="R181" s="4" t="b">
        <f t="shared" si="8"/>
        <v>0</v>
      </c>
    </row>
    <row r="182" spans="1:18" ht="15">
      <c r="A182" s="2">
        <v>181</v>
      </c>
      <c r="B182" s="3" t="s">
        <v>595</v>
      </c>
      <c r="C182" s="3" t="s">
        <v>886</v>
      </c>
      <c r="D182" s="3" t="s">
        <v>890</v>
      </c>
      <c r="E182" s="3" t="s">
        <v>490</v>
      </c>
      <c r="F182" s="3" t="s">
        <v>21</v>
      </c>
      <c r="G182" s="3">
        <v>2018</v>
      </c>
      <c r="H182" s="3">
        <v>13</v>
      </c>
      <c r="I182" s="3">
        <v>6</v>
      </c>
      <c r="J182" s="3"/>
      <c r="K182" s="3"/>
      <c r="L182" s="3" t="s">
        <v>491</v>
      </c>
      <c r="M182" s="3">
        <v>2.806</v>
      </c>
      <c r="N182" s="3">
        <v>3.394</v>
      </c>
      <c r="O182" s="3">
        <v>8</v>
      </c>
      <c r="P182" s="4" t="b">
        <f t="shared" si="6"/>
        <v>0</v>
      </c>
      <c r="Q182" s="4" t="b">
        <f t="shared" si="7"/>
        <v>0</v>
      </c>
      <c r="R182" s="4" t="b">
        <f t="shared" si="8"/>
        <v>0</v>
      </c>
    </row>
    <row r="183" spans="1:18" ht="15">
      <c r="A183" s="2">
        <v>182</v>
      </c>
      <c r="B183" s="3" t="s">
        <v>595</v>
      </c>
      <c r="C183" s="3" t="s">
        <v>485</v>
      </c>
      <c r="D183" s="3" t="s">
        <v>891</v>
      </c>
      <c r="E183" s="3" t="s">
        <v>650</v>
      </c>
      <c r="F183" s="3" t="s">
        <v>21</v>
      </c>
      <c r="G183" s="3">
        <v>2018</v>
      </c>
      <c r="H183" s="3">
        <v>32</v>
      </c>
      <c r="I183">
        <v>1</v>
      </c>
      <c r="J183" s="3">
        <v>377</v>
      </c>
      <c r="K183" s="3">
        <v>389</v>
      </c>
      <c r="L183" s="3" t="s">
        <v>651</v>
      </c>
      <c r="M183" s="3">
        <v>5.498</v>
      </c>
      <c r="N183" s="3">
        <v>5.435</v>
      </c>
      <c r="O183" s="3">
        <v>2</v>
      </c>
      <c r="P183" s="4" t="b">
        <f t="shared" si="6"/>
        <v>0</v>
      </c>
      <c r="Q183" s="4">
        <f t="shared" si="7"/>
        <v>1</v>
      </c>
      <c r="R183" s="4" t="b">
        <f t="shared" si="8"/>
        <v>0</v>
      </c>
    </row>
    <row r="184" spans="1:18" ht="15">
      <c r="A184" s="2">
        <v>183</v>
      </c>
      <c r="B184" s="3" t="s">
        <v>595</v>
      </c>
      <c r="C184" s="3" t="s">
        <v>485</v>
      </c>
      <c r="D184" s="3" t="s">
        <v>892</v>
      </c>
      <c r="E184" s="3" t="s">
        <v>63</v>
      </c>
      <c r="F184" s="3" t="s">
        <v>21</v>
      </c>
      <c r="G184" s="3">
        <v>2018</v>
      </c>
      <c r="H184" s="3">
        <v>212</v>
      </c>
      <c r="I184" s="3"/>
      <c r="J184" s="3">
        <v>137</v>
      </c>
      <c r="K184" s="3">
        <v>142</v>
      </c>
      <c r="L184" s="3" t="s">
        <v>64</v>
      </c>
      <c r="M184" s="3">
        <v>1.377</v>
      </c>
      <c r="N184" s="3">
        <v>1.553</v>
      </c>
      <c r="O184" s="3">
        <v>6</v>
      </c>
      <c r="P184" s="4" t="b">
        <f t="shared" si="6"/>
        <v>0</v>
      </c>
      <c r="Q184" s="4" t="b">
        <f t="shared" si="7"/>
        <v>0</v>
      </c>
      <c r="R184" s="4">
        <f t="shared" si="8"/>
        <v>1</v>
      </c>
    </row>
    <row r="185" spans="1:18" ht="15">
      <c r="A185" s="2">
        <v>184</v>
      </c>
      <c r="B185" s="3" t="s">
        <v>595</v>
      </c>
      <c r="C185" s="3" t="s">
        <v>893</v>
      </c>
      <c r="D185" s="3" t="s">
        <v>894</v>
      </c>
      <c r="E185" s="3" t="s">
        <v>130</v>
      </c>
      <c r="F185" s="3" t="s">
        <v>21</v>
      </c>
      <c r="G185" s="3">
        <v>2018</v>
      </c>
      <c r="H185" s="3">
        <v>181</v>
      </c>
      <c r="I185" s="3">
        <v>2</v>
      </c>
      <c r="J185" s="3">
        <v>314</v>
      </c>
      <c r="K185" s="3">
        <v>322</v>
      </c>
      <c r="L185" s="3" t="s">
        <v>131</v>
      </c>
      <c r="M185" s="3">
        <v>2.399</v>
      </c>
      <c r="N185" s="3">
        <v>2.059</v>
      </c>
      <c r="O185" s="3">
        <v>2</v>
      </c>
      <c r="P185" s="4" t="b">
        <f t="shared" si="6"/>
        <v>0</v>
      </c>
      <c r="Q185" s="4" t="b">
        <f t="shared" si="7"/>
        <v>0</v>
      </c>
      <c r="R185" s="4" t="b">
        <f t="shared" si="8"/>
        <v>0</v>
      </c>
    </row>
    <row r="186" spans="1:18" ht="15">
      <c r="A186" s="2">
        <v>185</v>
      </c>
      <c r="B186" s="3" t="s">
        <v>595</v>
      </c>
      <c r="C186" s="3" t="s">
        <v>893</v>
      </c>
      <c r="D186" s="3" t="s">
        <v>895</v>
      </c>
      <c r="E186" s="3" t="s">
        <v>642</v>
      </c>
      <c r="F186" s="3" t="s">
        <v>21</v>
      </c>
      <c r="G186" s="3">
        <v>2018</v>
      </c>
      <c r="H186" s="3">
        <v>119</v>
      </c>
      <c r="I186" s="3">
        <v>11</v>
      </c>
      <c r="J186" s="3">
        <v>1254</v>
      </c>
      <c r="K186" s="3">
        <v>1262</v>
      </c>
      <c r="L186" s="3" t="s">
        <v>643</v>
      </c>
      <c r="M186" s="3">
        <v>3.706</v>
      </c>
      <c r="N186" s="3">
        <v>3.784</v>
      </c>
      <c r="O186" s="3">
        <v>6</v>
      </c>
      <c r="P186" s="4" t="b">
        <f t="shared" si="6"/>
        <v>0</v>
      </c>
      <c r="Q186" s="4" t="b">
        <f t="shared" si="7"/>
        <v>0</v>
      </c>
      <c r="R186" s="4" t="b">
        <f t="shared" si="8"/>
        <v>0</v>
      </c>
    </row>
    <row r="187" spans="1:18" ht="15">
      <c r="A187" s="2">
        <v>186</v>
      </c>
      <c r="B187" s="3" t="s">
        <v>595</v>
      </c>
      <c r="C187" s="3" t="s">
        <v>893</v>
      </c>
      <c r="D187" s="3" t="s">
        <v>896</v>
      </c>
      <c r="E187" s="3" t="s">
        <v>523</v>
      </c>
      <c r="F187" s="3" t="s">
        <v>21</v>
      </c>
      <c r="G187" s="3">
        <v>2018</v>
      </c>
      <c r="H187" s="3">
        <v>98</v>
      </c>
      <c r="I187" s="3">
        <v>9</v>
      </c>
      <c r="J187" s="3">
        <v>3343</v>
      </c>
      <c r="K187" s="3">
        <v>3350</v>
      </c>
      <c r="L187" s="3" t="s">
        <v>524</v>
      </c>
      <c r="M187" s="3">
        <v>2.463</v>
      </c>
      <c r="N187" s="3">
        <v>2.43</v>
      </c>
      <c r="O187" s="3">
        <v>6</v>
      </c>
      <c r="P187" s="4" t="b">
        <f t="shared" si="6"/>
        <v>0</v>
      </c>
      <c r="Q187" s="4" t="b">
        <f t="shared" si="7"/>
        <v>0</v>
      </c>
      <c r="R187" s="4" t="b">
        <f t="shared" si="8"/>
        <v>0</v>
      </c>
    </row>
    <row r="188" spans="1:18" ht="15">
      <c r="A188" s="2">
        <v>187</v>
      </c>
      <c r="B188" s="3" t="s">
        <v>595</v>
      </c>
      <c r="C188" s="3" t="s">
        <v>893</v>
      </c>
      <c r="D188" s="3" t="s">
        <v>897</v>
      </c>
      <c r="E188" s="3" t="s">
        <v>898</v>
      </c>
      <c r="F188" s="3" t="s">
        <v>21</v>
      </c>
      <c r="G188" s="3">
        <v>2018</v>
      </c>
      <c r="H188" s="3">
        <v>55</v>
      </c>
      <c r="I188" s="3">
        <v>3</v>
      </c>
      <c r="J188" s="3">
        <v>182</v>
      </c>
      <c r="K188" s="3">
        <v>189</v>
      </c>
      <c r="L188" s="3" t="s">
        <v>899</v>
      </c>
      <c r="M188" s="3">
        <v>0.771</v>
      </c>
      <c r="N188" s="3">
        <v>0.741</v>
      </c>
      <c r="O188" s="3">
        <v>8</v>
      </c>
      <c r="P188" s="4" t="b">
        <f t="shared" si="6"/>
        <v>0</v>
      </c>
      <c r="Q188" s="4" t="b">
        <f t="shared" si="7"/>
        <v>0</v>
      </c>
      <c r="R188" s="4">
        <f t="shared" si="8"/>
        <v>1</v>
      </c>
    </row>
    <row r="189" spans="1:18" ht="15">
      <c r="A189" s="2">
        <v>188</v>
      </c>
      <c r="B189" s="3" t="s">
        <v>595</v>
      </c>
      <c r="C189" s="3" t="s">
        <v>893</v>
      </c>
      <c r="D189" s="3" t="s">
        <v>900</v>
      </c>
      <c r="E189" s="3" t="s">
        <v>662</v>
      </c>
      <c r="F189" s="3" t="s">
        <v>21</v>
      </c>
      <c r="G189" s="3">
        <v>2018</v>
      </c>
      <c r="H189" s="3">
        <v>75</v>
      </c>
      <c r="I189" s="3"/>
      <c r="J189" s="3">
        <v>106</v>
      </c>
      <c r="K189" s="3">
        <v>111</v>
      </c>
      <c r="L189" s="3" t="s">
        <v>663</v>
      </c>
      <c r="M189" s="3">
        <v>2.157</v>
      </c>
      <c r="N189" s="3">
        <v>1.885</v>
      </c>
      <c r="O189" s="3">
        <v>8</v>
      </c>
      <c r="P189" s="4" t="b">
        <f t="shared" si="6"/>
        <v>0</v>
      </c>
      <c r="Q189" s="4" t="b">
        <f t="shared" si="7"/>
        <v>0</v>
      </c>
      <c r="R189" s="4">
        <f t="shared" si="8"/>
        <v>1</v>
      </c>
    </row>
    <row r="190" spans="1:18" ht="15">
      <c r="A190" s="2">
        <v>189</v>
      </c>
      <c r="B190" s="3" t="s">
        <v>595</v>
      </c>
      <c r="C190" s="3" t="s">
        <v>893</v>
      </c>
      <c r="D190" s="3" t="s">
        <v>901</v>
      </c>
      <c r="E190" s="3" t="s">
        <v>526</v>
      </c>
      <c r="F190" s="3" t="s">
        <v>21</v>
      </c>
      <c r="G190" s="3">
        <v>2018</v>
      </c>
      <c r="H190" s="3">
        <v>24</v>
      </c>
      <c r="I190" s="3">
        <v>5</v>
      </c>
      <c r="J190" s="3">
        <v>673</v>
      </c>
      <c r="K190" s="3">
        <v>679</v>
      </c>
      <c r="L190" s="3" t="s">
        <v>527</v>
      </c>
      <c r="M190" s="3">
        <v>0.432</v>
      </c>
      <c r="N190" s="3">
        <v>0.393</v>
      </c>
      <c r="O190" s="3"/>
      <c r="P190" s="4" t="b">
        <f t="shared" si="6"/>
        <v>0</v>
      </c>
      <c r="Q190" s="4" t="b">
        <f t="shared" si="7"/>
        <v>0</v>
      </c>
      <c r="R190" s="4">
        <f t="shared" si="8"/>
        <v>1</v>
      </c>
    </row>
    <row r="191" spans="1:18" ht="15">
      <c r="A191" s="2">
        <v>190</v>
      </c>
      <c r="B191" s="3" t="s">
        <v>595</v>
      </c>
      <c r="C191" s="3" t="s">
        <v>893</v>
      </c>
      <c r="D191" s="3" t="s">
        <v>902</v>
      </c>
      <c r="E191" s="3" t="s">
        <v>903</v>
      </c>
      <c r="F191" s="3" t="s">
        <v>21</v>
      </c>
      <c r="G191" s="3">
        <v>2018</v>
      </c>
      <c r="H191" s="3">
        <v>66</v>
      </c>
      <c r="I191" s="3">
        <v>3</v>
      </c>
      <c r="J191" s="3">
        <v>274</v>
      </c>
      <c r="K191" s="3">
        <v>285</v>
      </c>
      <c r="L191" s="3" t="s">
        <v>904</v>
      </c>
      <c r="M191" s="3">
        <v>1.014</v>
      </c>
      <c r="N191" s="3">
        <v>1.512</v>
      </c>
      <c r="O191" s="3"/>
      <c r="P191" s="4" t="b">
        <f t="shared" si="6"/>
        <v>0</v>
      </c>
      <c r="Q191" s="4" t="b">
        <f t="shared" si="7"/>
        <v>0</v>
      </c>
      <c r="R191" s="4">
        <f t="shared" si="8"/>
        <v>1</v>
      </c>
    </row>
    <row r="192" spans="1:18" ht="15">
      <c r="A192" s="2">
        <v>191</v>
      </c>
      <c r="B192" s="3" t="s">
        <v>595</v>
      </c>
      <c r="C192" s="3" t="s">
        <v>905</v>
      </c>
      <c r="D192" s="3" t="s">
        <v>906</v>
      </c>
      <c r="E192" s="3" t="s">
        <v>277</v>
      </c>
      <c r="F192" s="3" t="s">
        <v>21</v>
      </c>
      <c r="G192" s="3">
        <v>2018</v>
      </c>
      <c r="H192" s="3">
        <v>9</v>
      </c>
      <c r="I192" s="3"/>
      <c r="J192" s="3"/>
      <c r="K192" s="3"/>
      <c r="L192" s="3" t="s">
        <v>278</v>
      </c>
      <c r="M192" s="3">
        <v>2.052</v>
      </c>
      <c r="N192" s="3">
        <v>0</v>
      </c>
      <c r="O192" s="3">
        <v>2</v>
      </c>
      <c r="P192" s="4" t="b">
        <f t="shared" si="6"/>
        <v>0</v>
      </c>
      <c r="Q192" s="4" t="b">
        <f t="shared" si="7"/>
        <v>0</v>
      </c>
      <c r="R192" s="4">
        <f t="shared" si="8"/>
        <v>1</v>
      </c>
    </row>
    <row r="193" spans="1:18" ht="15">
      <c r="A193" s="2">
        <v>192</v>
      </c>
      <c r="B193" s="3" t="s">
        <v>595</v>
      </c>
      <c r="C193" s="3" t="s">
        <v>905</v>
      </c>
      <c r="D193" s="3" t="s">
        <v>907</v>
      </c>
      <c r="E193" s="3" t="s">
        <v>228</v>
      </c>
      <c r="F193" s="3" t="s">
        <v>21</v>
      </c>
      <c r="G193" s="3">
        <v>2018</v>
      </c>
      <c r="H193" s="3">
        <v>102</v>
      </c>
      <c r="I193" s="3">
        <v>5</v>
      </c>
      <c r="J193" s="3">
        <v>2289</v>
      </c>
      <c r="K193" s="3">
        <v>2299</v>
      </c>
      <c r="L193" s="3" t="s">
        <v>229</v>
      </c>
      <c r="M193" s="3">
        <v>3.42</v>
      </c>
      <c r="N193" s="3">
        <v>3.716</v>
      </c>
      <c r="O193" s="3">
        <v>3</v>
      </c>
      <c r="P193" s="4" t="b">
        <f t="shared" si="6"/>
        <v>0</v>
      </c>
      <c r="Q193" s="4" t="b">
        <f t="shared" si="7"/>
        <v>0</v>
      </c>
      <c r="R193" s="4" t="b">
        <f t="shared" si="8"/>
        <v>0</v>
      </c>
    </row>
    <row r="194" spans="1:18" ht="15">
      <c r="A194" s="2">
        <v>193</v>
      </c>
      <c r="B194" s="3" t="s">
        <v>595</v>
      </c>
      <c r="C194" s="3" t="s">
        <v>905</v>
      </c>
      <c r="D194" s="3" t="s">
        <v>908</v>
      </c>
      <c r="E194" s="3" t="s">
        <v>709</v>
      </c>
      <c r="F194" s="3" t="s">
        <v>21</v>
      </c>
      <c r="G194" s="3">
        <v>2018</v>
      </c>
      <c r="H194" s="3">
        <v>96</v>
      </c>
      <c r="I194" s="3">
        <v>5</v>
      </c>
      <c r="J194" s="3">
        <v>1929</v>
      </c>
      <c r="K194" s="3">
        <v>1938</v>
      </c>
      <c r="L194" s="3" t="s">
        <v>710</v>
      </c>
      <c r="M194" s="3">
        <v>1.863</v>
      </c>
      <c r="N194" s="3">
        <v>2.16</v>
      </c>
      <c r="O194" s="3">
        <v>6</v>
      </c>
      <c r="P194" s="4" t="b">
        <f t="shared" si="6"/>
        <v>0</v>
      </c>
      <c r="Q194" s="4" t="b">
        <f t="shared" si="7"/>
        <v>0</v>
      </c>
      <c r="R194" s="4" t="b">
        <f t="shared" si="8"/>
        <v>0</v>
      </c>
    </row>
    <row r="195" spans="1:18" ht="15">
      <c r="A195" s="2">
        <v>194</v>
      </c>
      <c r="B195" s="3" t="s">
        <v>595</v>
      </c>
      <c r="C195" s="3" t="s">
        <v>905</v>
      </c>
      <c r="D195" s="3" t="s">
        <v>909</v>
      </c>
      <c r="E195" s="3" t="s">
        <v>591</v>
      </c>
      <c r="F195" s="3" t="s">
        <v>21</v>
      </c>
      <c r="G195" s="3">
        <v>2018</v>
      </c>
      <c r="H195" s="3">
        <v>9</v>
      </c>
      <c r="I195" s="3"/>
      <c r="J195" s="3"/>
      <c r="K195" s="3"/>
      <c r="L195" s="3" t="s">
        <v>592</v>
      </c>
      <c r="M195" s="3">
        <v>4.076</v>
      </c>
      <c r="N195" s="3">
        <v>4.526</v>
      </c>
      <c r="O195" s="3">
        <v>6</v>
      </c>
      <c r="P195" s="4" t="b">
        <f aca="true" t="shared" si="9" ref="P195:P258">IF($N195&gt;=10,1)</f>
        <v>0</v>
      </c>
      <c r="Q195" s="4" t="b">
        <f aca="true" t="shared" si="10" ref="Q195:Q258">IF($N195&gt;=5,1)</f>
        <v>0</v>
      </c>
      <c r="R195" s="4" t="b">
        <f aca="true" t="shared" si="11" ref="R195:R258">IF($N195&lt;2,1)</f>
        <v>0</v>
      </c>
    </row>
    <row r="196" spans="1:18" ht="15">
      <c r="A196" s="2">
        <v>195</v>
      </c>
      <c r="B196" s="3" t="s">
        <v>595</v>
      </c>
      <c r="C196" s="3" t="s">
        <v>905</v>
      </c>
      <c r="D196" s="3" t="s">
        <v>910</v>
      </c>
      <c r="E196" s="3" t="s">
        <v>277</v>
      </c>
      <c r="F196" s="3" t="s">
        <v>21</v>
      </c>
      <c r="G196" s="3">
        <v>2018</v>
      </c>
      <c r="H196" s="3">
        <v>9</v>
      </c>
      <c r="I196" s="3"/>
      <c r="J196" s="3"/>
      <c r="K196" s="3"/>
      <c r="L196" s="3" t="s">
        <v>278</v>
      </c>
      <c r="M196" s="3">
        <v>2.052</v>
      </c>
      <c r="N196" s="3">
        <v>0</v>
      </c>
      <c r="O196" s="3">
        <v>8</v>
      </c>
      <c r="P196" s="4" t="b">
        <f t="shared" si="9"/>
        <v>0</v>
      </c>
      <c r="Q196" s="4" t="b">
        <f t="shared" si="10"/>
        <v>0</v>
      </c>
      <c r="R196" s="4">
        <f t="shared" si="11"/>
        <v>1</v>
      </c>
    </row>
    <row r="197" spans="1:18" ht="15">
      <c r="A197" s="2">
        <v>196</v>
      </c>
      <c r="B197" s="3" t="s">
        <v>595</v>
      </c>
      <c r="C197" s="3" t="s">
        <v>905</v>
      </c>
      <c r="D197" s="3" t="s">
        <v>911</v>
      </c>
      <c r="E197" s="3" t="s">
        <v>789</v>
      </c>
      <c r="F197" s="3" t="s">
        <v>21</v>
      </c>
      <c r="G197" s="3">
        <v>2018</v>
      </c>
      <c r="H197" s="3">
        <v>75</v>
      </c>
      <c r="I197" s="3">
        <v>11</v>
      </c>
      <c r="J197" s="3">
        <v>1543</v>
      </c>
      <c r="K197" s="3">
        <v>1550</v>
      </c>
      <c r="L197" s="3" t="s">
        <v>790</v>
      </c>
      <c r="M197" s="3">
        <v>1.322</v>
      </c>
      <c r="N197" s="3">
        <v>1.49</v>
      </c>
      <c r="O197" s="3"/>
      <c r="P197" s="4" t="b">
        <f t="shared" si="9"/>
        <v>0</v>
      </c>
      <c r="Q197" s="4" t="b">
        <f t="shared" si="10"/>
        <v>0</v>
      </c>
      <c r="R197" s="4">
        <f t="shared" si="11"/>
        <v>1</v>
      </c>
    </row>
    <row r="198" spans="1:18" ht="15">
      <c r="A198" s="2">
        <v>197</v>
      </c>
      <c r="B198" s="3" t="s">
        <v>595</v>
      </c>
      <c r="C198" s="3" t="s">
        <v>905</v>
      </c>
      <c r="D198" s="3" t="s">
        <v>912</v>
      </c>
      <c r="E198" s="3" t="s">
        <v>529</v>
      </c>
      <c r="F198" s="3" t="s">
        <v>225</v>
      </c>
      <c r="G198" s="3">
        <v>2018</v>
      </c>
      <c r="H198" s="3">
        <v>34</v>
      </c>
      <c r="I198" s="3">
        <v>10</v>
      </c>
      <c r="J198" s="3"/>
      <c r="K198" s="3"/>
      <c r="L198" s="3" t="s">
        <v>530</v>
      </c>
      <c r="M198" s="3">
        <v>1.658</v>
      </c>
      <c r="N198" s="3">
        <v>1.818</v>
      </c>
      <c r="O198" s="3"/>
      <c r="P198" s="4" t="b">
        <f t="shared" si="9"/>
        <v>0</v>
      </c>
      <c r="Q198" s="4" t="b">
        <f t="shared" si="10"/>
        <v>0</v>
      </c>
      <c r="R198" s="4">
        <f t="shared" si="11"/>
        <v>1</v>
      </c>
    </row>
    <row r="199" spans="1:18" ht="15">
      <c r="A199" s="2">
        <v>198</v>
      </c>
      <c r="B199" s="3" t="s">
        <v>595</v>
      </c>
      <c r="C199" s="3" t="s">
        <v>913</v>
      </c>
      <c r="D199" s="3" t="s">
        <v>914</v>
      </c>
      <c r="E199" s="3" t="s">
        <v>915</v>
      </c>
      <c r="F199" s="3" t="s">
        <v>21</v>
      </c>
      <c r="G199" s="3">
        <v>2018</v>
      </c>
      <c r="H199" s="3">
        <v>75</v>
      </c>
      <c r="I199" s="3">
        <v>7</v>
      </c>
      <c r="J199" s="3">
        <v>1241</v>
      </c>
      <c r="K199" s="3">
        <v>1253</v>
      </c>
      <c r="L199" s="3" t="s">
        <v>916</v>
      </c>
      <c r="M199" s="3">
        <v>5.788</v>
      </c>
      <c r="N199" s="3">
        <v>5.643</v>
      </c>
      <c r="O199" s="3">
        <v>3</v>
      </c>
      <c r="P199" s="4" t="b">
        <f t="shared" si="9"/>
        <v>0</v>
      </c>
      <c r="Q199" s="4">
        <f t="shared" si="10"/>
        <v>1</v>
      </c>
      <c r="R199" s="4" t="b">
        <f t="shared" si="11"/>
        <v>0</v>
      </c>
    </row>
    <row r="200" spans="1:18" ht="15">
      <c r="A200" s="2">
        <v>199</v>
      </c>
      <c r="B200" s="3" t="s">
        <v>595</v>
      </c>
      <c r="C200" s="3" t="s">
        <v>913</v>
      </c>
      <c r="D200" s="3" t="s">
        <v>917</v>
      </c>
      <c r="E200" s="3" t="s">
        <v>805</v>
      </c>
      <c r="F200" s="3" t="s">
        <v>225</v>
      </c>
      <c r="G200" s="3">
        <v>2018</v>
      </c>
      <c r="H200" s="3">
        <v>13</v>
      </c>
      <c r="I200" s="3">
        <v>4</v>
      </c>
      <c r="J200" s="3">
        <v>236</v>
      </c>
      <c r="K200" s="3">
        <v>242</v>
      </c>
      <c r="L200" s="3" t="s">
        <v>806</v>
      </c>
      <c r="M200" s="3">
        <v>2.684</v>
      </c>
      <c r="N200" s="3">
        <v>2.394</v>
      </c>
      <c r="O200" s="3">
        <v>4</v>
      </c>
      <c r="P200" s="4" t="b">
        <f t="shared" si="9"/>
        <v>0</v>
      </c>
      <c r="Q200" s="4" t="b">
        <f t="shared" si="10"/>
        <v>0</v>
      </c>
      <c r="R200" s="4" t="b">
        <f t="shared" si="11"/>
        <v>0</v>
      </c>
    </row>
    <row r="201" spans="1:18" ht="15">
      <c r="A201" s="2">
        <v>200</v>
      </c>
      <c r="B201" s="3" t="s">
        <v>18</v>
      </c>
      <c r="C201" s="3" t="s">
        <v>3297</v>
      </c>
      <c r="D201" s="3" t="s">
        <v>19</v>
      </c>
      <c r="E201" s="3" t="s">
        <v>20</v>
      </c>
      <c r="F201" s="3" t="s">
        <v>21</v>
      </c>
      <c r="G201" s="3">
        <v>2018</v>
      </c>
      <c r="H201" s="3">
        <v>514</v>
      </c>
      <c r="J201" s="3">
        <v>230</v>
      </c>
      <c r="K201" s="3">
        <v>239</v>
      </c>
      <c r="L201" s="3" t="s">
        <v>22</v>
      </c>
      <c r="M201" s="3">
        <v>3.353</v>
      </c>
      <c r="N201" s="3">
        <v>3.164</v>
      </c>
      <c r="O201" s="3">
        <v>2</v>
      </c>
      <c r="P201" s="4" t="b">
        <f t="shared" si="9"/>
        <v>0</v>
      </c>
      <c r="Q201" s="4" t="b">
        <f t="shared" si="10"/>
        <v>0</v>
      </c>
      <c r="R201" s="4" t="b">
        <f t="shared" si="11"/>
        <v>0</v>
      </c>
    </row>
    <row r="202" spans="1:18" ht="15">
      <c r="A202" s="2">
        <v>201</v>
      </c>
      <c r="B202" s="3" t="s">
        <v>18</v>
      </c>
      <c r="C202" s="3" t="s">
        <v>3298</v>
      </c>
      <c r="D202" s="3" t="s">
        <v>39</v>
      </c>
      <c r="E202" s="3" t="s">
        <v>40</v>
      </c>
      <c r="F202" s="3" t="s">
        <v>21</v>
      </c>
      <c r="G202" s="3">
        <v>2018</v>
      </c>
      <c r="H202" s="3">
        <v>20</v>
      </c>
      <c r="I202" s="3">
        <v>3</v>
      </c>
      <c r="J202" s="3"/>
      <c r="K202" s="3"/>
      <c r="L202" s="3" t="s">
        <v>41</v>
      </c>
      <c r="M202" s="3">
        <v>1.741</v>
      </c>
      <c r="N202" s="3">
        <v>1.788</v>
      </c>
      <c r="O202" s="3">
        <v>3</v>
      </c>
      <c r="P202" s="4" t="b">
        <f t="shared" si="9"/>
        <v>0</v>
      </c>
      <c r="Q202" s="4" t="b">
        <f t="shared" si="10"/>
        <v>0</v>
      </c>
      <c r="R202" s="4">
        <f t="shared" si="11"/>
        <v>1</v>
      </c>
    </row>
    <row r="203" spans="1:18" ht="15">
      <c r="A203" s="2">
        <v>202</v>
      </c>
      <c r="B203" s="3" t="s">
        <v>18</v>
      </c>
      <c r="C203" s="3" t="s">
        <v>3299</v>
      </c>
      <c r="D203" s="3" t="s">
        <v>23</v>
      </c>
      <c r="E203" s="3" t="s">
        <v>24</v>
      </c>
      <c r="F203" s="3" t="s">
        <v>21</v>
      </c>
      <c r="G203" s="3">
        <v>2018</v>
      </c>
      <c r="H203" s="3">
        <v>21</v>
      </c>
      <c r="I203" s="3">
        <v>2</v>
      </c>
      <c r="J203" s="3">
        <v>389</v>
      </c>
      <c r="K203" s="3">
        <v>396</v>
      </c>
      <c r="L203" s="3" t="s">
        <v>25</v>
      </c>
      <c r="M203" s="3">
        <v>0.697</v>
      </c>
      <c r="N203" s="3">
        <v>0.773</v>
      </c>
      <c r="O203" s="3">
        <v>9</v>
      </c>
      <c r="P203" s="4" t="b">
        <f t="shared" si="9"/>
        <v>0</v>
      </c>
      <c r="Q203" s="4" t="b">
        <f t="shared" si="10"/>
        <v>0</v>
      </c>
      <c r="R203" s="4">
        <f t="shared" si="11"/>
        <v>1</v>
      </c>
    </row>
    <row r="204" spans="1:18" ht="15">
      <c r="A204" s="2">
        <v>203</v>
      </c>
      <c r="B204" s="3" t="s">
        <v>18</v>
      </c>
      <c r="C204" s="3" t="s">
        <v>3300</v>
      </c>
      <c r="D204" s="3" t="s">
        <v>58</v>
      </c>
      <c r="E204" s="3" t="s">
        <v>59</v>
      </c>
      <c r="F204" s="3" t="s">
        <v>21</v>
      </c>
      <c r="G204" s="3">
        <v>2018</v>
      </c>
      <c r="H204" s="3">
        <v>81</v>
      </c>
      <c r="I204" s="3">
        <v>4</v>
      </c>
      <c r="J204" s="3">
        <v>397</v>
      </c>
      <c r="K204" s="3">
        <v>407</v>
      </c>
      <c r="L204" s="3" t="s">
        <v>60</v>
      </c>
      <c r="M204" s="3">
        <v>1.147</v>
      </c>
      <c r="N204" s="3">
        <v>1.235</v>
      </c>
      <c r="O204" s="3">
        <v>4</v>
      </c>
      <c r="P204" s="4" t="b">
        <f t="shared" si="9"/>
        <v>0</v>
      </c>
      <c r="Q204" s="4" t="b">
        <f t="shared" si="10"/>
        <v>0</v>
      </c>
      <c r="R204" s="4">
        <f t="shared" si="11"/>
        <v>1</v>
      </c>
    </row>
    <row r="205" spans="1:18" ht="15">
      <c r="A205" s="2">
        <v>204</v>
      </c>
      <c r="B205" s="3" t="s">
        <v>18</v>
      </c>
      <c r="C205" s="3" t="s">
        <v>3301</v>
      </c>
      <c r="D205" s="3" t="s">
        <v>2737</v>
      </c>
      <c r="E205" s="3" t="s">
        <v>342</v>
      </c>
      <c r="F205" s="3" t="s">
        <v>21</v>
      </c>
      <c r="G205" s="3">
        <v>2018</v>
      </c>
      <c r="H205" s="3">
        <v>8</v>
      </c>
      <c r="I205" s="3"/>
      <c r="J205" s="3"/>
      <c r="K205" s="3"/>
      <c r="L205" s="3" t="s">
        <v>343</v>
      </c>
      <c r="M205" s="3">
        <v>4.259</v>
      </c>
      <c r="N205" s="3">
        <v>4.847</v>
      </c>
      <c r="O205" s="3">
        <v>3</v>
      </c>
      <c r="P205" s="4" t="b">
        <f t="shared" si="9"/>
        <v>0</v>
      </c>
      <c r="Q205" s="4" t="b">
        <f t="shared" si="10"/>
        <v>0</v>
      </c>
      <c r="R205" s="4" t="b">
        <f t="shared" si="11"/>
        <v>0</v>
      </c>
    </row>
    <row r="206" spans="1:18" ht="15">
      <c r="A206" s="2">
        <v>205</v>
      </c>
      <c r="B206" s="3" t="s">
        <v>18</v>
      </c>
      <c r="C206" s="3" t="s">
        <v>3302</v>
      </c>
      <c r="D206" s="3" t="s">
        <v>26</v>
      </c>
      <c r="E206" s="3" t="s">
        <v>27</v>
      </c>
      <c r="F206" s="3" t="s">
        <v>21</v>
      </c>
      <c r="G206" s="3">
        <v>2018</v>
      </c>
      <c r="H206" s="3">
        <v>30</v>
      </c>
      <c r="I206" s="3">
        <v>11</v>
      </c>
      <c r="J206" s="3">
        <v>1514</v>
      </c>
      <c r="K206" s="3">
        <v>1521</v>
      </c>
      <c r="L206" s="3" t="s">
        <v>28</v>
      </c>
      <c r="M206" s="3">
        <v>2.656</v>
      </c>
      <c r="N206" s="3">
        <v>2.652</v>
      </c>
      <c r="O206" s="3"/>
      <c r="P206" s="4" t="b">
        <f t="shared" si="9"/>
        <v>0</v>
      </c>
      <c r="Q206" s="4" t="b">
        <f t="shared" si="10"/>
        <v>0</v>
      </c>
      <c r="R206" s="4" t="b">
        <f t="shared" si="11"/>
        <v>0</v>
      </c>
    </row>
    <row r="207" spans="1:18" ht="15">
      <c r="A207" s="2">
        <v>206</v>
      </c>
      <c r="B207" s="3" t="s">
        <v>18</v>
      </c>
      <c r="C207" s="3" t="s">
        <v>29</v>
      </c>
      <c r="D207" s="3" t="s">
        <v>30</v>
      </c>
      <c r="E207" s="3" t="s">
        <v>31</v>
      </c>
      <c r="F207" s="3" t="s">
        <v>21</v>
      </c>
      <c r="G207" s="3">
        <v>2018</v>
      </c>
      <c r="H207" s="3">
        <v>38</v>
      </c>
      <c r="I207" s="3">
        <v>3</v>
      </c>
      <c r="J207" s="3">
        <v>366</v>
      </c>
      <c r="K207" s="3">
        <v>375</v>
      </c>
      <c r="L207" s="3" t="s">
        <v>32</v>
      </c>
      <c r="M207" s="3">
        <v>3.159</v>
      </c>
      <c r="N207" s="3">
        <v>3.01</v>
      </c>
      <c r="O207" s="3">
        <v>3</v>
      </c>
      <c r="P207" s="4" t="b">
        <f t="shared" si="9"/>
        <v>0</v>
      </c>
      <c r="Q207" s="4" t="b">
        <f t="shared" si="10"/>
        <v>0</v>
      </c>
      <c r="R207" s="4" t="b">
        <f t="shared" si="11"/>
        <v>0</v>
      </c>
    </row>
    <row r="208" spans="1:18" ht="15">
      <c r="A208" s="2">
        <v>207</v>
      </c>
      <c r="B208" s="3" t="s">
        <v>18</v>
      </c>
      <c r="C208" s="3" t="s">
        <v>3303</v>
      </c>
      <c r="D208" s="3" t="s">
        <v>36</v>
      </c>
      <c r="E208" s="3" t="s">
        <v>37</v>
      </c>
      <c r="F208" s="3" t="s">
        <v>21</v>
      </c>
      <c r="G208" s="3">
        <v>2018</v>
      </c>
      <c r="H208" s="3">
        <v>14</v>
      </c>
      <c r="J208" s="3"/>
      <c r="K208" s="3"/>
      <c r="L208" s="3" t="s">
        <v>38</v>
      </c>
      <c r="M208" s="3">
        <v>1.75</v>
      </c>
      <c r="N208" s="3">
        <v>1.999</v>
      </c>
      <c r="O208" s="3">
        <v>4</v>
      </c>
      <c r="P208" s="4" t="b">
        <f t="shared" si="9"/>
        <v>0</v>
      </c>
      <c r="Q208" s="4" t="b">
        <f t="shared" si="10"/>
        <v>0</v>
      </c>
      <c r="R208" s="4">
        <f t="shared" si="11"/>
        <v>1</v>
      </c>
    </row>
    <row r="209" spans="1:18" ht="15">
      <c r="A209" s="2">
        <v>208</v>
      </c>
      <c r="B209" s="3" t="s">
        <v>18</v>
      </c>
      <c r="C209" s="3" t="s">
        <v>3304</v>
      </c>
      <c r="D209" s="3" t="s">
        <v>42</v>
      </c>
      <c r="E209" s="3" t="s">
        <v>43</v>
      </c>
      <c r="F209" s="3" t="s">
        <v>21</v>
      </c>
      <c r="G209" s="3">
        <v>2018</v>
      </c>
      <c r="H209" s="3">
        <v>57</v>
      </c>
      <c r="I209">
        <v>6</v>
      </c>
      <c r="J209" s="3"/>
      <c r="K209" s="3"/>
      <c r="L209" s="3" t="s">
        <v>44</v>
      </c>
      <c r="M209" s="3">
        <v>1.082</v>
      </c>
      <c r="N209" s="3">
        <v>1.018</v>
      </c>
      <c r="O209" s="3">
        <v>8</v>
      </c>
      <c r="P209" s="4" t="b">
        <f t="shared" si="9"/>
        <v>0</v>
      </c>
      <c r="Q209" s="4" t="b">
        <f t="shared" si="10"/>
        <v>0</v>
      </c>
      <c r="R209" s="4">
        <f t="shared" si="11"/>
        <v>1</v>
      </c>
    </row>
    <row r="210" spans="1:18" ht="15">
      <c r="A210" s="2">
        <v>209</v>
      </c>
      <c r="B210" s="3" t="s">
        <v>18</v>
      </c>
      <c r="C210" s="3" t="s">
        <v>3305</v>
      </c>
      <c r="D210" s="3" t="s">
        <v>45</v>
      </c>
      <c r="E210" s="3" t="s">
        <v>46</v>
      </c>
      <c r="F210" s="3" t="s">
        <v>21</v>
      </c>
      <c r="G210" s="3">
        <v>2018</v>
      </c>
      <c r="H210" s="3">
        <v>427</v>
      </c>
      <c r="I210" s="3"/>
      <c r="J210" s="3">
        <v>301</v>
      </c>
      <c r="K210" s="3">
        <v>305</v>
      </c>
      <c r="L210" s="3" t="s">
        <v>47</v>
      </c>
      <c r="M210" s="3">
        <v>1.588</v>
      </c>
      <c r="N210" s="3">
        <v>1.448</v>
      </c>
      <c r="O210" s="3">
        <v>8</v>
      </c>
      <c r="P210" s="4" t="b">
        <f t="shared" si="9"/>
        <v>0</v>
      </c>
      <c r="Q210" s="4" t="b">
        <f t="shared" si="10"/>
        <v>0</v>
      </c>
      <c r="R210" s="4">
        <f t="shared" si="11"/>
        <v>1</v>
      </c>
    </row>
    <row r="211" spans="1:18" ht="15">
      <c r="A211" s="2">
        <v>210</v>
      </c>
      <c r="B211" s="3" t="s">
        <v>18</v>
      </c>
      <c r="C211" s="3" t="s">
        <v>48</v>
      </c>
      <c r="D211" s="3" t="s">
        <v>49</v>
      </c>
      <c r="E211" s="3" t="s">
        <v>50</v>
      </c>
      <c r="F211" s="3" t="s">
        <v>21</v>
      </c>
      <c r="G211" s="3">
        <v>2018</v>
      </c>
      <c r="H211" s="3">
        <v>11</v>
      </c>
      <c r="I211" s="3"/>
      <c r="J211" s="3"/>
      <c r="K211" s="3"/>
      <c r="L211" s="3" t="s">
        <v>51</v>
      </c>
      <c r="M211" s="3">
        <v>3.035</v>
      </c>
      <c r="N211" s="3">
        <v>3.225</v>
      </c>
      <c r="O211" s="3">
        <v>3</v>
      </c>
      <c r="P211" s="4" t="b">
        <f t="shared" si="9"/>
        <v>0</v>
      </c>
      <c r="Q211" s="4" t="b">
        <f t="shared" si="10"/>
        <v>0</v>
      </c>
      <c r="R211" s="4" t="b">
        <f t="shared" si="11"/>
        <v>0</v>
      </c>
    </row>
    <row r="212" spans="1:18" ht="15">
      <c r="A212" s="2">
        <v>211</v>
      </c>
      <c r="B212" s="3" t="s">
        <v>18</v>
      </c>
      <c r="C212" s="3" t="s">
        <v>3306</v>
      </c>
      <c r="D212" s="3" t="s">
        <v>52</v>
      </c>
      <c r="E212" s="3" t="s">
        <v>53</v>
      </c>
      <c r="F212" s="3" t="s">
        <v>21</v>
      </c>
      <c r="G212" s="3">
        <v>2018</v>
      </c>
      <c r="H212" s="3">
        <v>62</v>
      </c>
      <c r="I212" s="3">
        <v>3</v>
      </c>
      <c r="J212" s="3">
        <v>195</v>
      </c>
      <c r="K212" s="3">
        <v>199</v>
      </c>
      <c r="L212" s="3" t="s">
        <v>54</v>
      </c>
      <c r="M212" s="3">
        <v>1.706</v>
      </c>
      <c r="N212" s="3">
        <v>1.435</v>
      </c>
      <c r="O212" s="3">
        <v>4</v>
      </c>
      <c r="P212" s="4" t="b">
        <f t="shared" si="9"/>
        <v>0</v>
      </c>
      <c r="Q212" s="4" t="b">
        <f t="shared" si="10"/>
        <v>0</v>
      </c>
      <c r="R212" s="4">
        <f t="shared" si="11"/>
        <v>1</v>
      </c>
    </row>
    <row r="213" spans="1:18" ht="15">
      <c r="A213" s="2">
        <v>212</v>
      </c>
      <c r="B213" s="3" t="s">
        <v>18</v>
      </c>
      <c r="C213" s="3" t="s">
        <v>3307</v>
      </c>
      <c r="D213" s="3" t="s">
        <v>55</v>
      </c>
      <c r="E213" s="3" t="s">
        <v>56</v>
      </c>
      <c r="F213" s="3" t="s">
        <v>21</v>
      </c>
      <c r="G213" s="3">
        <v>2018</v>
      </c>
      <c r="H213" s="3">
        <v>260</v>
      </c>
      <c r="I213" s="3"/>
      <c r="J213" s="3">
        <v>12</v>
      </c>
      <c r="K213" s="3">
        <v>21</v>
      </c>
      <c r="L213" s="3" t="s">
        <v>57</v>
      </c>
      <c r="M213" s="3">
        <v>2.356</v>
      </c>
      <c r="N213" s="3">
        <v>2.495</v>
      </c>
      <c r="O213" s="3"/>
      <c r="P213" s="4" t="b">
        <f t="shared" si="9"/>
        <v>0</v>
      </c>
      <c r="Q213" s="4" t="b">
        <f t="shared" si="10"/>
        <v>0</v>
      </c>
      <c r="R213" s="4" t="b">
        <f t="shared" si="11"/>
        <v>0</v>
      </c>
    </row>
    <row r="214" spans="1:18" ht="15">
      <c r="A214" s="2">
        <v>213</v>
      </c>
      <c r="B214" s="3" t="s">
        <v>18</v>
      </c>
      <c r="C214" s="3" t="s">
        <v>61</v>
      </c>
      <c r="D214" s="3" t="s">
        <v>62</v>
      </c>
      <c r="E214" s="3" t="s">
        <v>63</v>
      </c>
      <c r="F214" s="3" t="s">
        <v>21</v>
      </c>
      <c r="G214" s="3">
        <v>2018</v>
      </c>
      <c r="H214" s="3">
        <v>207</v>
      </c>
      <c r="I214" s="3"/>
      <c r="J214" s="3">
        <v>68</v>
      </c>
      <c r="K214" s="3">
        <v>74</v>
      </c>
      <c r="L214" s="3" t="s">
        <v>64</v>
      </c>
      <c r="M214" s="3">
        <v>1.377</v>
      </c>
      <c r="N214" s="3">
        <v>1.553</v>
      </c>
      <c r="O214" s="3">
        <v>2</v>
      </c>
      <c r="P214" s="4" t="b">
        <f t="shared" si="9"/>
        <v>0</v>
      </c>
      <c r="Q214" s="4" t="b">
        <f t="shared" si="10"/>
        <v>0</v>
      </c>
      <c r="R214" s="4">
        <f t="shared" si="11"/>
        <v>1</v>
      </c>
    </row>
    <row r="215" spans="1:18" ht="15">
      <c r="A215" s="2">
        <v>214</v>
      </c>
      <c r="B215" s="3" t="s">
        <v>18</v>
      </c>
      <c r="C215" s="3" t="s">
        <v>61</v>
      </c>
      <c r="D215" s="3" t="s">
        <v>65</v>
      </c>
      <c r="E215" s="3" t="s">
        <v>66</v>
      </c>
      <c r="F215" s="3" t="s">
        <v>21</v>
      </c>
      <c r="G215" s="3">
        <v>2018</v>
      </c>
      <c r="H215" s="3">
        <v>59</v>
      </c>
      <c r="I215">
        <v>3</v>
      </c>
      <c r="J215" s="3">
        <v>308</v>
      </c>
      <c r="K215" s="3">
        <v>317</v>
      </c>
      <c r="L215" s="3" t="s">
        <v>67</v>
      </c>
      <c r="M215" s="3">
        <v>0.884</v>
      </c>
      <c r="N215" s="3">
        <v>1.226</v>
      </c>
      <c r="O215" s="3">
        <v>6</v>
      </c>
      <c r="P215" s="4" t="b">
        <f t="shared" si="9"/>
        <v>0</v>
      </c>
      <c r="Q215" s="4" t="b">
        <f t="shared" si="10"/>
        <v>0</v>
      </c>
      <c r="R215" s="4">
        <f t="shared" si="11"/>
        <v>1</v>
      </c>
    </row>
    <row r="216" spans="1:18" ht="15">
      <c r="A216" s="2">
        <v>215</v>
      </c>
      <c r="B216" s="3" t="s">
        <v>18</v>
      </c>
      <c r="C216" s="3" t="s">
        <v>61</v>
      </c>
      <c r="D216" s="3" t="s">
        <v>68</v>
      </c>
      <c r="E216" s="3" t="s">
        <v>69</v>
      </c>
      <c r="F216" s="3" t="s">
        <v>21</v>
      </c>
      <c r="G216" s="3">
        <v>2018</v>
      </c>
      <c r="H216" s="3">
        <v>23</v>
      </c>
      <c r="I216">
        <v>4</v>
      </c>
      <c r="J216" s="3">
        <v>735</v>
      </c>
      <c r="K216" s="3">
        <v>748</v>
      </c>
      <c r="L216" s="3" t="s">
        <v>70</v>
      </c>
      <c r="M216" s="3">
        <v>2.411</v>
      </c>
      <c r="N216" s="3">
        <v>2.571</v>
      </c>
      <c r="O216" s="3">
        <v>8</v>
      </c>
      <c r="P216" s="4" t="b">
        <f t="shared" si="9"/>
        <v>0</v>
      </c>
      <c r="Q216" s="4" t="b">
        <f t="shared" si="10"/>
        <v>0</v>
      </c>
      <c r="R216" s="4" t="b">
        <f t="shared" si="11"/>
        <v>0</v>
      </c>
    </row>
    <row r="217" spans="1:18" ht="15">
      <c r="A217" s="2">
        <v>216</v>
      </c>
      <c r="B217" s="3" t="s">
        <v>18</v>
      </c>
      <c r="C217" s="3" t="s">
        <v>71</v>
      </c>
      <c r="D217" s="3" t="s">
        <v>72</v>
      </c>
      <c r="E217" s="3" t="s">
        <v>73</v>
      </c>
      <c r="F217" s="3" t="s">
        <v>21</v>
      </c>
      <c r="G217" s="3">
        <v>2018</v>
      </c>
      <c r="H217" s="3">
        <v>244</v>
      </c>
      <c r="I217" s="3"/>
      <c r="J217" s="3">
        <v>199</v>
      </c>
      <c r="K217" s="3">
        <v>207</v>
      </c>
      <c r="L217" s="3" t="s">
        <v>74</v>
      </c>
      <c r="M217" s="3">
        <v>2.628</v>
      </c>
      <c r="N217" s="3">
        <v>2.58</v>
      </c>
      <c r="O217" s="3">
        <v>3</v>
      </c>
      <c r="P217" s="4" t="b">
        <f t="shared" si="9"/>
        <v>0</v>
      </c>
      <c r="Q217" s="4" t="b">
        <f t="shared" si="10"/>
        <v>0</v>
      </c>
      <c r="R217" s="4" t="b">
        <f t="shared" si="11"/>
        <v>0</v>
      </c>
    </row>
    <row r="218" spans="1:18" ht="15">
      <c r="A218" s="2">
        <v>217</v>
      </c>
      <c r="B218" s="3" t="s">
        <v>18</v>
      </c>
      <c r="C218" s="3" t="s">
        <v>75</v>
      </c>
      <c r="D218" s="3" t="s">
        <v>76</v>
      </c>
      <c r="E218" s="3" t="s">
        <v>77</v>
      </c>
      <c r="F218" s="3" t="s">
        <v>21</v>
      </c>
      <c r="G218" s="3">
        <v>2018</v>
      </c>
      <c r="H218" s="3">
        <v>81</v>
      </c>
      <c r="I218" s="3"/>
      <c r="J218" s="3">
        <v>83</v>
      </c>
      <c r="K218" s="3">
        <v>91</v>
      </c>
      <c r="L218" s="3" t="s">
        <v>78</v>
      </c>
      <c r="M218" s="3">
        <v>3.148</v>
      </c>
      <c r="N218" s="3">
        <v>3.282</v>
      </c>
      <c r="O218" s="3">
        <v>9</v>
      </c>
      <c r="P218" s="4" t="b">
        <f t="shared" si="9"/>
        <v>0</v>
      </c>
      <c r="Q218" s="4" t="b">
        <f t="shared" si="10"/>
        <v>0</v>
      </c>
      <c r="R218" s="4" t="b">
        <f t="shared" si="11"/>
        <v>0</v>
      </c>
    </row>
    <row r="219" spans="1:18" ht="15">
      <c r="A219" s="2">
        <v>218</v>
      </c>
      <c r="B219" s="3" t="s">
        <v>18</v>
      </c>
      <c r="C219" s="3" t="s">
        <v>81</v>
      </c>
      <c r="D219" s="3" t="s">
        <v>82</v>
      </c>
      <c r="E219" s="3" t="s">
        <v>83</v>
      </c>
      <c r="F219" s="3" t="s">
        <v>21</v>
      </c>
      <c r="G219" s="3">
        <v>2018</v>
      </c>
      <c r="H219" s="3">
        <v>284</v>
      </c>
      <c r="I219" s="3"/>
      <c r="J219" s="3">
        <v>96</v>
      </c>
      <c r="K219" s="3">
        <v>102</v>
      </c>
      <c r="L219" s="3" t="s">
        <v>84</v>
      </c>
      <c r="M219" s="3">
        <v>3.858</v>
      </c>
      <c r="N219" s="3">
        <v>3.807</v>
      </c>
      <c r="O219" s="3">
        <v>3</v>
      </c>
      <c r="P219" s="4" t="b">
        <f t="shared" si="9"/>
        <v>0</v>
      </c>
      <c r="Q219" s="4" t="b">
        <f t="shared" si="10"/>
        <v>0</v>
      </c>
      <c r="R219" s="4" t="b">
        <f t="shared" si="11"/>
        <v>0</v>
      </c>
    </row>
    <row r="220" spans="1:18" ht="15">
      <c r="A220" s="2">
        <v>219</v>
      </c>
      <c r="B220" s="3" t="s">
        <v>18</v>
      </c>
      <c r="C220" s="3" t="s">
        <v>87</v>
      </c>
      <c r="D220" s="3" t="s">
        <v>88</v>
      </c>
      <c r="E220" s="3" t="s">
        <v>89</v>
      </c>
      <c r="F220" s="3" t="s">
        <v>21</v>
      </c>
      <c r="G220" s="3">
        <v>2018</v>
      </c>
      <c r="H220" s="3">
        <v>108</v>
      </c>
      <c r="I220" s="3"/>
      <c r="J220" s="3">
        <v>350</v>
      </c>
      <c r="K220" s="3">
        <v>359</v>
      </c>
      <c r="L220" s="3" t="s">
        <v>90</v>
      </c>
      <c r="M220" s="3">
        <v>3.671</v>
      </c>
      <c r="N220" s="3">
        <v>3.657</v>
      </c>
      <c r="O220" s="3">
        <v>3</v>
      </c>
      <c r="P220" s="4" t="b">
        <f t="shared" si="9"/>
        <v>0</v>
      </c>
      <c r="Q220" s="4" t="b">
        <f t="shared" si="10"/>
        <v>0</v>
      </c>
      <c r="R220" s="4" t="b">
        <f t="shared" si="11"/>
        <v>0</v>
      </c>
    </row>
    <row r="221" spans="1:18" ht="15">
      <c r="A221" s="2">
        <v>220</v>
      </c>
      <c r="B221" s="3" t="s">
        <v>18</v>
      </c>
      <c r="C221" s="3" t="s">
        <v>87</v>
      </c>
      <c r="D221" s="3" t="s">
        <v>91</v>
      </c>
      <c r="E221" s="3" t="s">
        <v>92</v>
      </c>
      <c r="F221" s="3" t="s">
        <v>21</v>
      </c>
      <c r="G221" s="3">
        <v>2018</v>
      </c>
      <c r="H221" s="3">
        <v>49</v>
      </c>
      <c r="I221" s="3"/>
      <c r="J221" s="3"/>
      <c r="K221" s="3"/>
      <c r="L221" s="3" t="s">
        <v>93</v>
      </c>
      <c r="M221" s="3">
        <v>2.798</v>
      </c>
      <c r="N221" s="3">
        <v>3.223</v>
      </c>
      <c r="O221" s="3">
        <v>3</v>
      </c>
      <c r="P221" s="4" t="b">
        <f t="shared" si="9"/>
        <v>0</v>
      </c>
      <c r="Q221" s="4" t="b">
        <f t="shared" si="10"/>
        <v>0</v>
      </c>
      <c r="R221" s="4" t="b">
        <f t="shared" si="11"/>
        <v>0</v>
      </c>
    </row>
    <row r="222" spans="1:18" ht="15">
      <c r="A222" s="2">
        <v>221</v>
      </c>
      <c r="B222" s="3" t="s">
        <v>18</v>
      </c>
      <c r="C222" s="3" t="s">
        <v>94</v>
      </c>
      <c r="D222" s="3" t="s">
        <v>95</v>
      </c>
      <c r="E222" s="3" t="s">
        <v>96</v>
      </c>
      <c r="F222" s="3" t="s">
        <v>21</v>
      </c>
      <c r="G222" s="3">
        <v>2018</v>
      </c>
      <c r="H222" s="3">
        <v>9</v>
      </c>
      <c r="I222" s="3"/>
      <c r="J222" s="3"/>
      <c r="K222" s="3"/>
      <c r="L222" s="3" t="s">
        <v>97</v>
      </c>
      <c r="M222" s="3">
        <v>6.429</v>
      </c>
      <c r="N222" s="3">
        <v>5.849</v>
      </c>
      <c r="O222" s="3">
        <v>4</v>
      </c>
      <c r="P222" s="4" t="b">
        <f t="shared" si="9"/>
        <v>0</v>
      </c>
      <c r="Q222" s="4">
        <f t="shared" si="10"/>
        <v>1</v>
      </c>
      <c r="R222" s="4" t="b">
        <f t="shared" si="11"/>
        <v>0</v>
      </c>
    </row>
    <row r="223" spans="1:18" ht="15">
      <c r="A223" s="2">
        <v>222</v>
      </c>
      <c r="B223" s="3" t="s">
        <v>18</v>
      </c>
      <c r="C223" s="3" t="s">
        <v>98</v>
      </c>
      <c r="D223" s="3" t="s">
        <v>99</v>
      </c>
      <c r="E223" s="3" t="s">
        <v>92</v>
      </c>
      <c r="F223" s="3" t="s">
        <v>21</v>
      </c>
      <c r="G223" s="3">
        <v>2018</v>
      </c>
      <c r="H223" s="3">
        <v>49</v>
      </c>
      <c r="I223" s="3"/>
      <c r="J223" s="3"/>
      <c r="K223" s="3"/>
      <c r="L223" s="3" t="s">
        <v>93</v>
      </c>
      <c r="M223" s="3">
        <v>2.798</v>
      </c>
      <c r="N223" s="3">
        <v>3.223</v>
      </c>
      <c r="O223" s="3">
        <v>2</v>
      </c>
      <c r="P223" s="4" t="b">
        <f t="shared" si="9"/>
        <v>0</v>
      </c>
      <c r="Q223" s="4" t="b">
        <f t="shared" si="10"/>
        <v>0</v>
      </c>
      <c r="R223" s="4" t="b">
        <f t="shared" si="11"/>
        <v>0</v>
      </c>
    </row>
    <row r="224" spans="1:18" ht="15">
      <c r="A224" s="2">
        <v>223</v>
      </c>
      <c r="B224" s="3" t="s">
        <v>18</v>
      </c>
      <c r="C224" s="3" t="s">
        <v>98</v>
      </c>
      <c r="D224" s="3" t="s">
        <v>100</v>
      </c>
      <c r="E224" s="3" t="s">
        <v>101</v>
      </c>
      <c r="F224" s="3" t="s">
        <v>21</v>
      </c>
      <c r="G224" s="3">
        <v>2018</v>
      </c>
      <c r="H224" s="3">
        <v>15</v>
      </c>
      <c r="I224" s="3">
        <v>2</v>
      </c>
      <c r="J224" s="3">
        <v>109</v>
      </c>
      <c r="K224" s="3">
        <v>113</v>
      </c>
      <c r="L224" s="3" t="s">
        <v>102</v>
      </c>
      <c r="M224" s="3">
        <v>2.12</v>
      </c>
      <c r="N224" s="3">
        <v>2.234</v>
      </c>
      <c r="O224" s="3">
        <v>3</v>
      </c>
      <c r="P224" s="4" t="b">
        <f t="shared" si="9"/>
        <v>0</v>
      </c>
      <c r="Q224" s="4" t="b">
        <f t="shared" si="10"/>
        <v>0</v>
      </c>
      <c r="R224" s="4" t="b">
        <f t="shared" si="11"/>
        <v>0</v>
      </c>
    </row>
    <row r="225" spans="1:18" ht="15">
      <c r="A225" s="2">
        <v>224</v>
      </c>
      <c r="B225" s="3" t="s">
        <v>18</v>
      </c>
      <c r="C225" s="3" t="s">
        <v>98</v>
      </c>
      <c r="D225" s="3" t="s">
        <v>103</v>
      </c>
      <c r="E225" s="3" t="s">
        <v>37</v>
      </c>
      <c r="F225" s="3" t="s">
        <v>21</v>
      </c>
      <c r="G225" s="3">
        <v>2018</v>
      </c>
      <c r="H225" s="3">
        <v>14</v>
      </c>
      <c r="I225" s="3"/>
      <c r="J225" s="3"/>
      <c r="K225" s="3"/>
      <c r="L225" s="3" t="s">
        <v>38</v>
      </c>
      <c r="M225" s="3">
        <v>1.75</v>
      </c>
      <c r="N225" s="3">
        <v>1.999</v>
      </c>
      <c r="O225" s="3">
        <v>8</v>
      </c>
      <c r="P225" s="4" t="b">
        <f t="shared" si="9"/>
        <v>0</v>
      </c>
      <c r="Q225" s="4" t="b">
        <f t="shared" si="10"/>
        <v>0</v>
      </c>
      <c r="R225" s="4">
        <f t="shared" si="11"/>
        <v>1</v>
      </c>
    </row>
    <row r="226" spans="1:18" ht="15">
      <c r="A226" s="2">
        <v>225</v>
      </c>
      <c r="B226" s="3" t="s">
        <v>18</v>
      </c>
      <c r="C226" s="3" t="s">
        <v>98</v>
      </c>
      <c r="D226" s="3" t="s">
        <v>104</v>
      </c>
      <c r="E226" s="3" t="s">
        <v>79</v>
      </c>
      <c r="F226" s="3" t="s">
        <v>21</v>
      </c>
      <c r="G226" s="3">
        <v>2018</v>
      </c>
      <c r="H226" s="3">
        <v>119</v>
      </c>
      <c r="I226" s="3"/>
      <c r="J226" s="3">
        <v>241</v>
      </c>
      <c r="K226" s="3">
        <v>247</v>
      </c>
      <c r="L226" s="3" t="s">
        <v>80</v>
      </c>
      <c r="M226" s="3">
        <v>2.009</v>
      </c>
      <c r="N226" s="3">
        <v>2.043</v>
      </c>
      <c r="O226" s="3">
        <v>8</v>
      </c>
      <c r="P226" s="4" t="b">
        <f t="shared" si="9"/>
        <v>0</v>
      </c>
      <c r="Q226" s="4" t="b">
        <f t="shared" si="10"/>
        <v>0</v>
      </c>
      <c r="R226" s="4" t="b">
        <f t="shared" si="11"/>
        <v>0</v>
      </c>
    </row>
    <row r="227" spans="1:18" ht="15">
      <c r="A227" s="2">
        <v>226</v>
      </c>
      <c r="B227" s="3" t="s">
        <v>18</v>
      </c>
      <c r="C227" s="3" t="s">
        <v>98</v>
      </c>
      <c r="D227" s="3" t="s">
        <v>105</v>
      </c>
      <c r="E227" s="3" t="s">
        <v>106</v>
      </c>
      <c r="F227" s="3" t="s">
        <v>21</v>
      </c>
      <c r="G227" s="3">
        <v>2018</v>
      </c>
      <c r="H227" s="3">
        <v>20</v>
      </c>
      <c r="I227" s="3">
        <v>10</v>
      </c>
      <c r="J227" s="3"/>
      <c r="K227" s="3"/>
      <c r="L227" s="3" t="s">
        <v>107</v>
      </c>
      <c r="M227" s="3">
        <v>4.554</v>
      </c>
      <c r="N227" s="3">
        <v>4.579</v>
      </c>
      <c r="O227" s="3"/>
      <c r="P227" s="4" t="b">
        <f t="shared" si="9"/>
        <v>0</v>
      </c>
      <c r="Q227" s="4" t="b">
        <f t="shared" si="10"/>
        <v>0</v>
      </c>
      <c r="R227" s="4" t="b">
        <f t="shared" si="11"/>
        <v>0</v>
      </c>
    </row>
    <row r="228" spans="1:18" ht="15">
      <c r="A228" s="2">
        <v>227</v>
      </c>
      <c r="B228" s="3" t="s">
        <v>18</v>
      </c>
      <c r="C228" s="3" t="s">
        <v>110</v>
      </c>
      <c r="D228" s="3" t="s">
        <v>111</v>
      </c>
      <c r="E228" s="3" t="s">
        <v>112</v>
      </c>
      <c r="F228" s="3" t="s">
        <v>21</v>
      </c>
      <c r="G228" s="3">
        <v>2018</v>
      </c>
      <c r="H228" s="3">
        <v>17</v>
      </c>
      <c r="I228" s="3">
        <v>7</v>
      </c>
      <c r="J228" s="3">
        <v>1655</v>
      </c>
      <c r="K228" s="3">
        <v>1666</v>
      </c>
      <c r="L228" s="3" t="s">
        <v>113</v>
      </c>
      <c r="M228" s="3">
        <v>1.042</v>
      </c>
      <c r="N228" s="3">
        <v>1.131</v>
      </c>
      <c r="O228" s="3">
        <v>8</v>
      </c>
      <c r="P228" s="4" t="b">
        <f t="shared" si="9"/>
        <v>0</v>
      </c>
      <c r="Q228" s="4" t="b">
        <f t="shared" si="10"/>
        <v>0</v>
      </c>
      <c r="R228" s="4">
        <f t="shared" si="11"/>
        <v>1</v>
      </c>
    </row>
    <row r="229" spans="1:18" ht="15">
      <c r="A229" s="2">
        <v>228</v>
      </c>
      <c r="B229" s="3" t="s">
        <v>18</v>
      </c>
      <c r="C229" s="3" t="s">
        <v>116</v>
      </c>
      <c r="D229" s="3" t="s">
        <v>117</v>
      </c>
      <c r="E229" s="3" t="s">
        <v>73</v>
      </c>
      <c r="F229" s="3" t="s">
        <v>21</v>
      </c>
      <c r="G229" s="3">
        <v>2018</v>
      </c>
      <c r="H229" s="3">
        <v>247</v>
      </c>
      <c r="I229" s="3"/>
      <c r="J229" s="3">
        <v>47</v>
      </c>
      <c r="K229" s="3">
        <v>54</v>
      </c>
      <c r="L229" s="3" t="s">
        <v>74</v>
      </c>
      <c r="M229" s="3">
        <v>2.628</v>
      </c>
      <c r="N229" s="3">
        <v>2.58</v>
      </c>
      <c r="O229" s="3">
        <v>4</v>
      </c>
      <c r="P229" s="4" t="b">
        <f t="shared" si="9"/>
        <v>0</v>
      </c>
      <c r="Q229" s="4" t="b">
        <f t="shared" si="10"/>
        <v>0</v>
      </c>
      <c r="R229" s="4" t="b">
        <f t="shared" si="11"/>
        <v>0</v>
      </c>
    </row>
    <row r="230" spans="1:18" ht="15">
      <c r="A230" s="2">
        <v>229</v>
      </c>
      <c r="B230" s="3" t="s">
        <v>18</v>
      </c>
      <c r="C230" s="3" t="s">
        <v>118</v>
      </c>
      <c r="D230" s="3" t="s">
        <v>119</v>
      </c>
      <c r="E230" s="3" t="s">
        <v>120</v>
      </c>
      <c r="F230" s="3" t="s">
        <v>21</v>
      </c>
      <c r="G230" s="3">
        <v>2018</v>
      </c>
      <c r="H230" s="3">
        <v>651</v>
      </c>
      <c r="I230" s="3"/>
      <c r="J230" s="3">
        <v>57</v>
      </c>
      <c r="K230" s="3">
        <v>61</v>
      </c>
      <c r="L230" s="3" t="s">
        <v>121</v>
      </c>
      <c r="M230" s="3">
        <v>2.415</v>
      </c>
      <c r="N230" s="3">
        <v>2.266</v>
      </c>
      <c r="O230" s="3">
        <v>3</v>
      </c>
      <c r="P230" s="4" t="b">
        <f t="shared" si="9"/>
        <v>0</v>
      </c>
      <c r="Q230" s="4" t="b">
        <f t="shared" si="10"/>
        <v>0</v>
      </c>
      <c r="R230" s="4" t="b">
        <f t="shared" si="11"/>
        <v>0</v>
      </c>
    </row>
    <row r="231" spans="1:18" ht="15">
      <c r="A231" s="2">
        <v>230</v>
      </c>
      <c r="B231" s="3" t="s">
        <v>18</v>
      </c>
      <c r="C231" s="3" t="s">
        <v>122</v>
      </c>
      <c r="D231" s="3" t="s">
        <v>123</v>
      </c>
      <c r="E231" s="3" t="s">
        <v>124</v>
      </c>
      <c r="F231" s="3" t="s">
        <v>21</v>
      </c>
      <c r="G231" s="3">
        <v>2018</v>
      </c>
      <c r="H231" s="3">
        <v>192</v>
      </c>
      <c r="I231" s="3"/>
      <c r="J231" s="3">
        <v>205</v>
      </c>
      <c r="K231" s="3">
        <v>212</v>
      </c>
      <c r="L231" s="3" t="s">
        <v>125</v>
      </c>
      <c r="M231" s="3">
        <v>2.936</v>
      </c>
      <c r="N231" s="3">
        <v>2.743</v>
      </c>
      <c r="O231" s="3">
        <v>2</v>
      </c>
      <c r="P231" s="4" t="b">
        <f t="shared" si="9"/>
        <v>0</v>
      </c>
      <c r="Q231" s="4" t="b">
        <f t="shared" si="10"/>
        <v>0</v>
      </c>
      <c r="R231" s="4" t="b">
        <f t="shared" si="11"/>
        <v>0</v>
      </c>
    </row>
    <row r="232" spans="1:18" ht="15">
      <c r="A232" s="2">
        <v>231</v>
      </c>
      <c r="B232" s="3" t="s">
        <v>18</v>
      </c>
      <c r="C232" s="3" t="s">
        <v>122</v>
      </c>
      <c r="D232" s="3" t="s">
        <v>126</v>
      </c>
      <c r="E232" s="3" t="s">
        <v>127</v>
      </c>
      <c r="F232" s="3" t="s">
        <v>21</v>
      </c>
      <c r="G232" s="3">
        <v>2018</v>
      </c>
      <c r="H232" s="3">
        <v>83</v>
      </c>
      <c r="I232" s="3">
        <v>2</v>
      </c>
      <c r="J232" s="3">
        <v>525</v>
      </c>
      <c r="K232" s="3">
        <v>534</v>
      </c>
      <c r="L232" s="3" t="s">
        <v>128</v>
      </c>
      <c r="M232" s="3">
        <v>1.815</v>
      </c>
      <c r="N232" s="3">
        <v>2.192</v>
      </c>
      <c r="O232" s="3">
        <v>2</v>
      </c>
      <c r="P232" s="4" t="b">
        <f t="shared" si="9"/>
        <v>0</v>
      </c>
      <c r="Q232" s="4" t="b">
        <f t="shared" si="10"/>
        <v>0</v>
      </c>
      <c r="R232" s="4" t="b">
        <f t="shared" si="11"/>
        <v>0</v>
      </c>
    </row>
    <row r="233" spans="1:18" ht="15">
      <c r="A233" s="2">
        <v>232</v>
      </c>
      <c r="B233" s="3" t="s">
        <v>18</v>
      </c>
      <c r="C233" s="3" t="s">
        <v>122</v>
      </c>
      <c r="D233" s="3" t="s">
        <v>129</v>
      </c>
      <c r="E233" s="3" t="s">
        <v>130</v>
      </c>
      <c r="F233" s="3" t="s">
        <v>21</v>
      </c>
      <c r="G233" s="3">
        <v>2018</v>
      </c>
      <c r="H233" s="3">
        <v>182</v>
      </c>
      <c r="I233" s="3">
        <v>2</v>
      </c>
      <c r="J233" s="3">
        <v>328</v>
      </c>
      <c r="K233" s="3">
        <v>338</v>
      </c>
      <c r="L233" s="3" t="s">
        <v>131</v>
      </c>
      <c r="M233" s="3">
        <v>2.399</v>
      </c>
      <c r="N233" s="3">
        <v>2.059</v>
      </c>
      <c r="O233" s="3">
        <v>3</v>
      </c>
      <c r="P233" s="4" t="b">
        <f t="shared" si="9"/>
        <v>0</v>
      </c>
      <c r="Q233" s="4" t="b">
        <f t="shared" si="10"/>
        <v>0</v>
      </c>
      <c r="R233" s="4" t="b">
        <f t="shared" si="11"/>
        <v>0</v>
      </c>
    </row>
    <row r="234" spans="1:18" ht="15">
      <c r="A234" s="2">
        <v>233</v>
      </c>
      <c r="B234" s="3" t="s">
        <v>18</v>
      </c>
      <c r="C234" s="3" t="s">
        <v>122</v>
      </c>
      <c r="D234" s="3" t="s">
        <v>132</v>
      </c>
      <c r="E234" s="3" t="s">
        <v>133</v>
      </c>
      <c r="F234" s="3" t="s">
        <v>21</v>
      </c>
      <c r="G234" s="3">
        <v>2018</v>
      </c>
      <c r="H234" s="3">
        <v>199</v>
      </c>
      <c r="I234" s="3"/>
      <c r="J234" s="3">
        <v>718</v>
      </c>
      <c r="K234" s="3">
        <v>727</v>
      </c>
      <c r="L234" s="3" t="s">
        <v>134</v>
      </c>
      <c r="M234" s="3">
        <v>4.208</v>
      </c>
      <c r="N234" s="3">
        <v>4.506</v>
      </c>
      <c r="O234" s="3">
        <v>4</v>
      </c>
      <c r="P234" s="4" t="b">
        <f t="shared" si="9"/>
        <v>0</v>
      </c>
      <c r="Q234" s="4" t="b">
        <f t="shared" si="10"/>
        <v>0</v>
      </c>
      <c r="R234" s="4" t="b">
        <f t="shared" si="11"/>
        <v>0</v>
      </c>
    </row>
    <row r="235" spans="1:18" ht="15">
      <c r="A235" s="2">
        <v>234</v>
      </c>
      <c r="B235" s="3" t="s">
        <v>18</v>
      </c>
      <c r="C235" s="3" t="s">
        <v>122</v>
      </c>
      <c r="D235" s="3" t="s">
        <v>135</v>
      </c>
      <c r="E235" s="3" t="s">
        <v>85</v>
      </c>
      <c r="F235" s="3" t="s">
        <v>21</v>
      </c>
      <c r="G235" s="3">
        <v>2018</v>
      </c>
      <c r="H235" s="3">
        <v>285</v>
      </c>
      <c r="I235" s="3"/>
      <c r="J235" s="3">
        <v>96</v>
      </c>
      <c r="K235" s="3">
        <v>105</v>
      </c>
      <c r="L235" s="3" t="s">
        <v>86</v>
      </c>
      <c r="M235" s="3">
        <v>3.143</v>
      </c>
      <c r="N235" s="3">
        <v>3.18</v>
      </c>
      <c r="O235" s="3">
        <v>4</v>
      </c>
      <c r="P235" s="4" t="b">
        <f t="shared" si="9"/>
        <v>0</v>
      </c>
      <c r="Q235" s="4" t="b">
        <f t="shared" si="10"/>
        <v>0</v>
      </c>
      <c r="R235" s="4" t="b">
        <f t="shared" si="11"/>
        <v>0</v>
      </c>
    </row>
    <row r="236" spans="1:18" ht="15">
      <c r="A236" s="2">
        <v>235</v>
      </c>
      <c r="B236" s="3" t="s">
        <v>18</v>
      </c>
      <c r="C236" s="3" t="s">
        <v>122</v>
      </c>
      <c r="D236" s="3" t="s">
        <v>136</v>
      </c>
      <c r="E236" s="3" t="s">
        <v>137</v>
      </c>
      <c r="F236" s="3" t="s">
        <v>21</v>
      </c>
      <c r="G236" s="3">
        <v>2018</v>
      </c>
      <c r="H236" s="3">
        <v>238</v>
      </c>
      <c r="I236" s="3"/>
      <c r="J236" s="3">
        <v>656</v>
      </c>
      <c r="K236" s="3">
        <v>662</v>
      </c>
      <c r="L236" s="3" t="s">
        <v>138</v>
      </c>
      <c r="M236" s="3">
        <v>5.099</v>
      </c>
      <c r="N236" s="3">
        <v>5.552</v>
      </c>
      <c r="O236" s="3">
        <v>8</v>
      </c>
      <c r="P236" s="4" t="b">
        <f t="shared" si="9"/>
        <v>0</v>
      </c>
      <c r="Q236" s="4">
        <f t="shared" si="10"/>
        <v>1</v>
      </c>
      <c r="R236" s="4" t="b">
        <f t="shared" si="11"/>
        <v>0</v>
      </c>
    </row>
    <row r="237" spans="1:18" ht="15">
      <c r="A237" s="2">
        <v>236</v>
      </c>
      <c r="B237" s="3" t="s">
        <v>18</v>
      </c>
      <c r="C237" s="3" t="s">
        <v>122</v>
      </c>
      <c r="D237" s="3" t="s">
        <v>139</v>
      </c>
      <c r="E237" s="3" t="s">
        <v>140</v>
      </c>
      <c r="F237" s="3" t="s">
        <v>21</v>
      </c>
      <c r="G237" s="3">
        <v>2018</v>
      </c>
      <c r="H237" s="3">
        <v>66</v>
      </c>
      <c r="I237" s="3">
        <v>23</v>
      </c>
      <c r="J237" s="3">
        <v>5913</v>
      </c>
      <c r="K237" s="3">
        <v>5923</v>
      </c>
      <c r="L237" s="3" t="s">
        <v>141</v>
      </c>
      <c r="M237" s="3">
        <v>3.154</v>
      </c>
      <c r="N237" s="3">
        <v>3.504</v>
      </c>
      <c r="O237" s="3">
        <v>8</v>
      </c>
      <c r="P237" s="4" t="b">
        <f t="shared" si="9"/>
        <v>0</v>
      </c>
      <c r="Q237" s="4" t="b">
        <f t="shared" si="10"/>
        <v>0</v>
      </c>
      <c r="R237" s="4" t="b">
        <f t="shared" si="11"/>
        <v>0</v>
      </c>
    </row>
    <row r="238" spans="1:18" ht="15">
      <c r="A238" s="2">
        <v>237</v>
      </c>
      <c r="B238" s="3" t="s">
        <v>18</v>
      </c>
      <c r="C238" s="3" t="s">
        <v>122</v>
      </c>
      <c r="D238" s="3" t="s">
        <v>142</v>
      </c>
      <c r="E238" s="3" t="s">
        <v>143</v>
      </c>
      <c r="F238" s="3" t="s">
        <v>21</v>
      </c>
      <c r="G238" s="3">
        <v>2018</v>
      </c>
      <c r="H238" s="3">
        <v>8</v>
      </c>
      <c r="J238" s="3"/>
      <c r="K238" s="3"/>
      <c r="L238" s="3" t="s">
        <v>144</v>
      </c>
      <c r="M238" s="3">
        <v>1.825</v>
      </c>
      <c r="N238" s="3">
        <v>2.332</v>
      </c>
      <c r="O238" s="3">
        <v>8</v>
      </c>
      <c r="P238" s="4" t="b">
        <f t="shared" si="9"/>
        <v>0</v>
      </c>
      <c r="Q238" s="4" t="b">
        <f t="shared" si="10"/>
        <v>0</v>
      </c>
      <c r="R238" s="4" t="b">
        <f t="shared" si="11"/>
        <v>0</v>
      </c>
    </row>
    <row r="239" spans="1:18" ht="15">
      <c r="A239" s="2">
        <v>238</v>
      </c>
      <c r="B239" s="3" t="s">
        <v>18</v>
      </c>
      <c r="C239" s="3" t="s">
        <v>122</v>
      </c>
      <c r="D239" s="3" t="s">
        <v>145</v>
      </c>
      <c r="E239" s="3" t="s">
        <v>69</v>
      </c>
      <c r="F239" s="3" t="s">
        <v>21</v>
      </c>
      <c r="G239" s="3">
        <v>2018</v>
      </c>
      <c r="H239" s="3">
        <v>23</v>
      </c>
      <c r="I239" s="3">
        <v>5</v>
      </c>
      <c r="J239" s="3">
        <v>1069</v>
      </c>
      <c r="K239" s="3">
        <v>1078</v>
      </c>
      <c r="L239" s="3" t="s">
        <v>70</v>
      </c>
      <c r="M239" s="3">
        <v>2.411</v>
      </c>
      <c r="N239" s="3">
        <v>2.571</v>
      </c>
      <c r="O239" s="3">
        <v>9</v>
      </c>
      <c r="P239" s="4" t="b">
        <f t="shared" si="9"/>
        <v>0</v>
      </c>
      <c r="Q239" s="4" t="b">
        <f t="shared" si="10"/>
        <v>0</v>
      </c>
      <c r="R239" s="4" t="b">
        <f t="shared" si="11"/>
        <v>0</v>
      </c>
    </row>
    <row r="240" spans="1:18" ht="15">
      <c r="A240" s="2">
        <v>239</v>
      </c>
      <c r="B240" s="3" t="s">
        <v>18</v>
      </c>
      <c r="C240" s="3" t="s">
        <v>122</v>
      </c>
      <c r="D240" s="3" t="s">
        <v>146</v>
      </c>
      <c r="E240" s="3" t="s">
        <v>147</v>
      </c>
      <c r="F240" s="3" t="s">
        <v>21</v>
      </c>
      <c r="G240" s="3">
        <v>2018</v>
      </c>
      <c r="H240" s="3">
        <v>58</v>
      </c>
      <c r="I240" s="3"/>
      <c r="J240" s="3">
        <v>138</v>
      </c>
      <c r="K240" s="3">
        <v>149</v>
      </c>
      <c r="L240" s="3" t="s">
        <v>148</v>
      </c>
      <c r="M240" s="3">
        <v>4.518</v>
      </c>
      <c r="N240" s="3">
        <v>4.539</v>
      </c>
      <c r="O240" s="3">
        <v>9</v>
      </c>
      <c r="P240" s="4" t="b">
        <f t="shared" si="9"/>
        <v>0</v>
      </c>
      <c r="Q240" s="4" t="b">
        <f t="shared" si="10"/>
        <v>0</v>
      </c>
      <c r="R240" s="4" t="b">
        <f t="shared" si="11"/>
        <v>0</v>
      </c>
    </row>
    <row r="241" spans="1:18" ht="15">
      <c r="A241" s="2">
        <v>240</v>
      </c>
      <c r="B241" s="3" t="s">
        <v>18</v>
      </c>
      <c r="C241" s="3" t="s">
        <v>122</v>
      </c>
      <c r="D241" s="3" t="s">
        <v>149</v>
      </c>
      <c r="E241" s="3" t="s">
        <v>96</v>
      </c>
      <c r="F241" s="3" t="s">
        <v>21</v>
      </c>
      <c r="G241" s="3">
        <v>2018</v>
      </c>
      <c r="H241" s="3">
        <v>9</v>
      </c>
      <c r="I241" s="3"/>
      <c r="J241" s="3"/>
      <c r="K241" s="3"/>
      <c r="L241" s="3" t="s">
        <v>97</v>
      </c>
      <c r="M241" s="3">
        <v>6.429</v>
      </c>
      <c r="N241" s="3">
        <v>5.849</v>
      </c>
      <c r="O241" s="3"/>
      <c r="P241" s="4" t="b">
        <f t="shared" si="9"/>
        <v>0</v>
      </c>
      <c r="Q241" s="4">
        <f t="shared" si="10"/>
        <v>1</v>
      </c>
      <c r="R241" s="4" t="b">
        <f t="shared" si="11"/>
        <v>0</v>
      </c>
    </row>
    <row r="242" spans="1:18" ht="15">
      <c r="A242" s="2">
        <v>241</v>
      </c>
      <c r="B242" s="3" t="s">
        <v>18</v>
      </c>
      <c r="C242" s="3" t="s">
        <v>122</v>
      </c>
      <c r="D242" s="3" t="s">
        <v>150</v>
      </c>
      <c r="E242" s="3" t="s">
        <v>137</v>
      </c>
      <c r="F242" s="3" t="s">
        <v>21</v>
      </c>
      <c r="G242" s="3">
        <v>2018</v>
      </c>
      <c r="H242" s="3">
        <v>242</v>
      </c>
      <c r="I242" s="3"/>
      <c r="J242" s="3">
        <v>106</v>
      </c>
      <c r="K242" s="3">
        <v>112</v>
      </c>
      <c r="L242" s="3" t="s">
        <v>138</v>
      </c>
      <c r="M242" s="3">
        <v>5.099</v>
      </c>
      <c r="N242" s="3">
        <v>5.552</v>
      </c>
      <c r="O242" s="3"/>
      <c r="P242" s="4" t="b">
        <f t="shared" si="9"/>
        <v>0</v>
      </c>
      <c r="Q242" s="4">
        <f t="shared" si="10"/>
        <v>1</v>
      </c>
      <c r="R242" s="4" t="b">
        <f t="shared" si="11"/>
        <v>0</v>
      </c>
    </row>
    <row r="243" spans="1:18" ht="15">
      <c r="A243" s="2">
        <v>242</v>
      </c>
      <c r="B243" s="3" t="s">
        <v>18</v>
      </c>
      <c r="C243" s="3" t="s">
        <v>122</v>
      </c>
      <c r="D243" s="3" t="s">
        <v>151</v>
      </c>
      <c r="E243" s="3" t="s">
        <v>152</v>
      </c>
      <c r="F243" s="3" t="s">
        <v>21</v>
      </c>
      <c r="G243" s="3">
        <v>2018</v>
      </c>
      <c r="H243" s="3">
        <v>49</v>
      </c>
      <c r="I243">
        <v>3</v>
      </c>
      <c r="J243" s="3">
        <v>1151</v>
      </c>
      <c r="K243" s="3">
        <v>1167</v>
      </c>
      <c r="L243" s="3" t="s">
        <v>153</v>
      </c>
      <c r="M243" s="3">
        <v>5.104</v>
      </c>
      <c r="N243" s="3">
        <v>4.05</v>
      </c>
      <c r="O243" s="3"/>
      <c r="P243" s="4" t="b">
        <f t="shared" si="9"/>
        <v>0</v>
      </c>
      <c r="Q243" s="4" t="b">
        <f t="shared" si="10"/>
        <v>0</v>
      </c>
      <c r="R243" s="4" t="b">
        <f t="shared" si="11"/>
        <v>0</v>
      </c>
    </row>
    <row r="244" spans="1:18" ht="15">
      <c r="A244" s="2">
        <v>243</v>
      </c>
      <c r="B244" s="3" t="s">
        <v>18</v>
      </c>
      <c r="C244" s="3" t="s">
        <v>154</v>
      </c>
      <c r="D244" s="3" t="s">
        <v>155</v>
      </c>
      <c r="E244" s="3" t="s">
        <v>140</v>
      </c>
      <c r="F244" s="3" t="s">
        <v>21</v>
      </c>
      <c r="G244" s="3">
        <v>2018</v>
      </c>
      <c r="H244" s="3">
        <v>66</v>
      </c>
      <c r="I244" s="3">
        <v>2</v>
      </c>
      <c r="J244" s="3">
        <v>540</v>
      </c>
      <c r="K244" s="3">
        <v>550</v>
      </c>
      <c r="L244" s="3" t="s">
        <v>141</v>
      </c>
      <c r="M244" s="3">
        <v>3.154</v>
      </c>
      <c r="N244" s="3">
        <v>3.504</v>
      </c>
      <c r="O244" s="3">
        <v>2</v>
      </c>
      <c r="P244" s="4" t="b">
        <f t="shared" si="9"/>
        <v>0</v>
      </c>
      <c r="Q244" s="4" t="b">
        <f t="shared" si="10"/>
        <v>0</v>
      </c>
      <c r="R244" s="4" t="b">
        <f t="shared" si="11"/>
        <v>0</v>
      </c>
    </row>
    <row r="245" spans="1:18" ht="15">
      <c r="A245" s="2">
        <v>244</v>
      </c>
      <c r="B245" s="3" t="s">
        <v>18</v>
      </c>
      <c r="C245" s="3" t="s">
        <v>156</v>
      </c>
      <c r="D245" s="3" t="s">
        <v>157</v>
      </c>
      <c r="E245" s="3" t="s">
        <v>85</v>
      </c>
      <c r="F245" s="3" t="s">
        <v>21</v>
      </c>
      <c r="G245" s="3">
        <v>2018</v>
      </c>
      <c r="H245" s="3">
        <v>282</v>
      </c>
      <c r="I245" s="3"/>
      <c r="J245" s="3">
        <v>45</v>
      </c>
      <c r="K245" s="3">
        <v>54</v>
      </c>
      <c r="L245" s="3" t="s">
        <v>86</v>
      </c>
      <c r="M245" s="3">
        <v>3.143</v>
      </c>
      <c r="N245" s="3">
        <v>3.18</v>
      </c>
      <c r="O245" s="3">
        <v>3</v>
      </c>
      <c r="P245" s="4" t="b">
        <f t="shared" si="9"/>
        <v>0</v>
      </c>
      <c r="Q245" s="4" t="b">
        <f t="shared" si="10"/>
        <v>0</v>
      </c>
      <c r="R245" s="4" t="b">
        <f t="shared" si="11"/>
        <v>0</v>
      </c>
    </row>
    <row r="246" spans="1:18" ht="15">
      <c r="A246" s="2">
        <v>245</v>
      </c>
      <c r="B246" s="3" t="s">
        <v>18</v>
      </c>
      <c r="C246" s="3" t="s">
        <v>156</v>
      </c>
      <c r="D246" s="3" t="s">
        <v>158</v>
      </c>
      <c r="E246" s="3" t="s">
        <v>159</v>
      </c>
      <c r="F246" s="3" t="s">
        <v>21</v>
      </c>
      <c r="G246" s="3">
        <v>2018</v>
      </c>
      <c r="H246" s="3">
        <v>19</v>
      </c>
      <c r="I246">
        <v>1</v>
      </c>
      <c r="J246" s="3">
        <v>9</v>
      </c>
      <c r="K246" s="3">
        <v>14</v>
      </c>
      <c r="L246" s="3" t="s">
        <v>160</v>
      </c>
      <c r="M246" s="3">
        <v>0.171</v>
      </c>
      <c r="N246" s="3">
        <v>0.251</v>
      </c>
      <c r="O246" s="3">
        <v>5</v>
      </c>
      <c r="P246" s="4" t="b">
        <f t="shared" si="9"/>
        <v>0</v>
      </c>
      <c r="Q246" s="4" t="b">
        <f t="shared" si="10"/>
        <v>0</v>
      </c>
      <c r="R246" s="4">
        <f t="shared" si="11"/>
        <v>1</v>
      </c>
    </row>
    <row r="247" spans="1:18" ht="15">
      <c r="A247" s="2">
        <v>246</v>
      </c>
      <c r="B247" s="3" t="s">
        <v>18</v>
      </c>
      <c r="C247" s="3" t="s">
        <v>156</v>
      </c>
      <c r="D247" s="3" t="s">
        <v>161</v>
      </c>
      <c r="E247" s="3" t="s">
        <v>162</v>
      </c>
      <c r="F247" s="3" t="s">
        <v>21</v>
      </c>
      <c r="G247" s="3">
        <v>2018</v>
      </c>
      <c r="H247" s="3">
        <v>6</v>
      </c>
      <c r="I247" s="3"/>
      <c r="J247" s="3"/>
      <c r="K247" s="3"/>
      <c r="L247" s="3" t="s">
        <v>163</v>
      </c>
      <c r="M247" s="3">
        <v>2.177</v>
      </c>
      <c r="N247" s="3">
        <v>2.354</v>
      </c>
      <c r="O247" s="3">
        <v>8</v>
      </c>
      <c r="P247" s="4" t="b">
        <f t="shared" si="9"/>
        <v>0</v>
      </c>
      <c r="Q247" s="4" t="b">
        <f t="shared" si="10"/>
        <v>0</v>
      </c>
      <c r="R247" s="4" t="b">
        <f t="shared" si="11"/>
        <v>0</v>
      </c>
    </row>
    <row r="248" spans="1:18" ht="15">
      <c r="A248" s="2">
        <v>247</v>
      </c>
      <c r="B248" s="3" t="s">
        <v>18</v>
      </c>
      <c r="C248" s="3" t="s">
        <v>156</v>
      </c>
      <c r="D248" s="3" t="s">
        <v>164</v>
      </c>
      <c r="E248" s="3" t="s">
        <v>165</v>
      </c>
      <c r="F248" s="3" t="s">
        <v>21</v>
      </c>
      <c r="G248" s="3">
        <v>2018</v>
      </c>
      <c r="H248" s="3">
        <v>50</v>
      </c>
      <c r="I248" s="3"/>
      <c r="J248" s="3">
        <v>190</v>
      </c>
      <c r="K248" s="3">
        <v>200</v>
      </c>
      <c r="L248" s="3" t="s">
        <v>166</v>
      </c>
      <c r="M248" s="3">
        <v>2.866</v>
      </c>
      <c r="N248" s="3">
        <v>3.103</v>
      </c>
      <c r="O248" s="3">
        <v>8</v>
      </c>
      <c r="P248" s="4" t="b">
        <f t="shared" si="9"/>
        <v>0</v>
      </c>
      <c r="Q248" s="4" t="b">
        <f t="shared" si="10"/>
        <v>0</v>
      </c>
      <c r="R248" s="4" t="b">
        <f t="shared" si="11"/>
        <v>0</v>
      </c>
    </row>
    <row r="249" spans="1:18" ht="15">
      <c r="A249" s="2">
        <v>248</v>
      </c>
      <c r="B249" s="3" t="s">
        <v>18</v>
      </c>
      <c r="C249" s="3" t="s">
        <v>167</v>
      </c>
      <c r="D249" s="3" t="s">
        <v>168</v>
      </c>
      <c r="E249" s="3" t="s">
        <v>169</v>
      </c>
      <c r="F249" s="3" t="s">
        <v>21</v>
      </c>
      <c r="G249" s="3">
        <v>2018</v>
      </c>
      <c r="H249" s="3">
        <v>92</v>
      </c>
      <c r="I249" s="3">
        <v>3</v>
      </c>
      <c r="J249" s="3">
        <v>1267</v>
      </c>
      <c r="K249" s="3">
        <v>1281</v>
      </c>
      <c r="L249" s="3" t="s">
        <v>170</v>
      </c>
      <c r="M249" s="3">
        <v>5.901</v>
      </c>
      <c r="N249" s="3">
        <v>5.65</v>
      </c>
      <c r="O249" s="3">
        <v>4</v>
      </c>
      <c r="P249" s="4" t="b">
        <f t="shared" si="9"/>
        <v>0</v>
      </c>
      <c r="Q249" s="4">
        <f t="shared" si="10"/>
        <v>1</v>
      </c>
      <c r="R249" s="4" t="b">
        <f t="shared" si="11"/>
        <v>0</v>
      </c>
    </row>
    <row r="250" spans="1:18" ht="15">
      <c r="A250" s="2">
        <v>249</v>
      </c>
      <c r="B250" s="3" t="s">
        <v>18</v>
      </c>
      <c r="C250" s="3" t="s">
        <v>171</v>
      </c>
      <c r="D250" s="3" t="s">
        <v>172</v>
      </c>
      <c r="E250" s="3" t="s">
        <v>173</v>
      </c>
      <c r="F250" s="3" t="s">
        <v>21</v>
      </c>
      <c r="G250" s="3">
        <v>2018</v>
      </c>
      <c r="H250" s="3">
        <v>54</v>
      </c>
      <c r="I250" s="3">
        <v>1</v>
      </c>
      <c r="J250" s="3">
        <v>140</v>
      </c>
      <c r="K250" s="3">
        <v>144</v>
      </c>
      <c r="L250" s="3" t="s">
        <v>174</v>
      </c>
      <c r="M250" s="3">
        <v>1.431</v>
      </c>
      <c r="N250" s="3">
        <v>1.568</v>
      </c>
      <c r="O250" s="3">
        <v>3</v>
      </c>
      <c r="P250" s="4" t="b">
        <f t="shared" si="9"/>
        <v>0</v>
      </c>
      <c r="Q250" s="4" t="b">
        <f t="shared" si="10"/>
        <v>0</v>
      </c>
      <c r="R250" s="4">
        <f t="shared" si="11"/>
        <v>1</v>
      </c>
    </row>
    <row r="251" spans="1:18" ht="15">
      <c r="A251" s="2">
        <v>250</v>
      </c>
      <c r="B251" s="3" t="s">
        <v>18</v>
      </c>
      <c r="C251" s="3" t="s">
        <v>171</v>
      </c>
      <c r="D251" s="3" t="s">
        <v>175</v>
      </c>
      <c r="E251" s="3" t="s">
        <v>176</v>
      </c>
      <c r="F251" s="3" t="s">
        <v>21</v>
      </c>
      <c r="G251" s="3">
        <v>2018</v>
      </c>
      <c r="H251" s="3">
        <v>92</v>
      </c>
      <c r="I251" s="3">
        <v>15</v>
      </c>
      <c r="J251" s="3"/>
      <c r="K251" s="3"/>
      <c r="L251" s="3" t="s">
        <v>177</v>
      </c>
      <c r="M251" s="3">
        <v>4.663</v>
      </c>
      <c r="N251" s="3">
        <v>4.272</v>
      </c>
      <c r="O251" s="3">
        <v>8</v>
      </c>
      <c r="P251" s="4" t="b">
        <f t="shared" si="9"/>
        <v>0</v>
      </c>
      <c r="Q251" s="4" t="b">
        <f t="shared" si="10"/>
        <v>0</v>
      </c>
      <c r="R251" s="4" t="b">
        <f t="shared" si="11"/>
        <v>0</v>
      </c>
    </row>
    <row r="252" spans="1:18" ht="15">
      <c r="A252" s="2">
        <v>251</v>
      </c>
      <c r="B252" s="3" t="s">
        <v>18</v>
      </c>
      <c r="C252" s="3" t="s">
        <v>171</v>
      </c>
      <c r="D252" s="3" t="s">
        <v>178</v>
      </c>
      <c r="E252" s="3" t="s">
        <v>20</v>
      </c>
      <c r="F252" s="3" t="s">
        <v>21</v>
      </c>
      <c r="G252" s="3">
        <v>2018</v>
      </c>
      <c r="H252" s="3">
        <v>519</v>
      </c>
      <c r="I252" s="3"/>
      <c r="J252" s="3">
        <v>42</v>
      </c>
      <c r="K252" s="3">
        <v>52</v>
      </c>
      <c r="L252" s="3" t="s">
        <v>22</v>
      </c>
      <c r="M252" s="3">
        <v>3.353</v>
      </c>
      <c r="N252" s="3">
        <v>3.164</v>
      </c>
      <c r="O252" s="3">
        <v>8</v>
      </c>
      <c r="P252" s="4" t="b">
        <f t="shared" si="9"/>
        <v>0</v>
      </c>
      <c r="Q252" s="4" t="b">
        <f t="shared" si="10"/>
        <v>0</v>
      </c>
      <c r="R252" s="4" t="b">
        <f t="shared" si="11"/>
        <v>0</v>
      </c>
    </row>
    <row r="253" spans="1:18" ht="15">
      <c r="A253" s="2">
        <v>252</v>
      </c>
      <c r="B253" s="3" t="s">
        <v>18</v>
      </c>
      <c r="C253" s="3" t="s">
        <v>179</v>
      </c>
      <c r="D253" s="3" t="s">
        <v>180</v>
      </c>
      <c r="E253" s="3" t="s">
        <v>181</v>
      </c>
      <c r="F253" s="3" t="s">
        <v>21</v>
      </c>
      <c r="G253" s="3">
        <v>2018</v>
      </c>
      <c r="H253" s="3">
        <v>53</v>
      </c>
      <c r="I253" s="3">
        <v>1</v>
      </c>
      <c r="J253" s="3">
        <v>256</v>
      </c>
      <c r="K253" s="3">
        <v>265</v>
      </c>
      <c r="L253" s="3" t="s">
        <v>182</v>
      </c>
      <c r="M253" s="3">
        <v>1.4</v>
      </c>
      <c r="N253" s="3">
        <v>1.502</v>
      </c>
      <c r="O253" s="3">
        <v>2</v>
      </c>
      <c r="P253" s="4" t="b">
        <f t="shared" si="9"/>
        <v>0</v>
      </c>
      <c r="Q253" s="4" t="b">
        <f t="shared" si="10"/>
        <v>0</v>
      </c>
      <c r="R253" s="4">
        <f t="shared" si="11"/>
        <v>1</v>
      </c>
    </row>
    <row r="254" spans="1:18" ht="15">
      <c r="A254" s="2">
        <v>253</v>
      </c>
      <c r="B254" s="3" t="s">
        <v>18</v>
      </c>
      <c r="C254" s="3" t="s">
        <v>183</v>
      </c>
      <c r="D254" s="3" t="s">
        <v>184</v>
      </c>
      <c r="E254" s="3" t="s">
        <v>185</v>
      </c>
      <c r="F254" s="3" t="s">
        <v>21</v>
      </c>
      <c r="G254" s="3">
        <v>2018</v>
      </c>
      <c r="H254" s="3">
        <v>99</v>
      </c>
      <c r="I254" s="3"/>
      <c r="J254" s="3">
        <v>142</v>
      </c>
      <c r="K254" s="3">
        <v>152</v>
      </c>
      <c r="L254" s="3" t="s">
        <v>186</v>
      </c>
      <c r="M254" s="3">
        <v>2.778</v>
      </c>
      <c r="N254" s="3">
        <v>2.561</v>
      </c>
      <c r="O254" s="3">
        <v>2</v>
      </c>
      <c r="P254" s="4" t="b">
        <f t="shared" si="9"/>
        <v>0</v>
      </c>
      <c r="Q254" s="4" t="b">
        <f t="shared" si="10"/>
        <v>0</v>
      </c>
      <c r="R254" s="4" t="b">
        <f t="shared" si="11"/>
        <v>0</v>
      </c>
    </row>
    <row r="255" spans="1:18" ht="15">
      <c r="A255" s="2">
        <v>254</v>
      </c>
      <c r="B255" s="3" t="s">
        <v>18</v>
      </c>
      <c r="C255" s="3" t="s">
        <v>183</v>
      </c>
      <c r="D255" s="3" t="s">
        <v>187</v>
      </c>
      <c r="E255" s="3" t="s">
        <v>188</v>
      </c>
      <c r="F255" s="3" t="s">
        <v>21</v>
      </c>
      <c r="G255" s="3">
        <v>2018</v>
      </c>
      <c r="H255" s="3">
        <v>261</v>
      </c>
      <c r="I255" s="3"/>
      <c r="J255" s="3">
        <v>97</v>
      </c>
      <c r="K255" s="3">
        <v>103</v>
      </c>
      <c r="L255" s="3" t="s">
        <v>189</v>
      </c>
      <c r="M255" s="3">
        <v>2.585</v>
      </c>
      <c r="N255" s="3">
        <v>2.535</v>
      </c>
      <c r="O255" s="3">
        <v>5</v>
      </c>
      <c r="P255" s="4" t="b">
        <f t="shared" si="9"/>
        <v>0</v>
      </c>
      <c r="Q255" s="4" t="b">
        <f t="shared" si="10"/>
        <v>0</v>
      </c>
      <c r="R255" s="4" t="b">
        <f t="shared" si="11"/>
        <v>0</v>
      </c>
    </row>
    <row r="256" spans="1:18" ht="15">
      <c r="A256" s="2">
        <v>255</v>
      </c>
      <c r="B256" s="3" t="s">
        <v>18</v>
      </c>
      <c r="C256" s="3" t="s">
        <v>183</v>
      </c>
      <c r="D256" s="3" t="s">
        <v>190</v>
      </c>
      <c r="E256" s="3" t="s">
        <v>191</v>
      </c>
      <c r="F256" s="3" t="s">
        <v>21</v>
      </c>
      <c r="G256" s="3">
        <v>2018</v>
      </c>
      <c r="H256" s="3">
        <v>61</v>
      </c>
      <c r="I256" s="3">
        <v>1</v>
      </c>
      <c r="J256" s="3">
        <v>13</v>
      </c>
      <c r="K256" s="3">
        <v>23</v>
      </c>
      <c r="L256" s="3" t="s">
        <v>192</v>
      </c>
      <c r="M256" s="3">
        <v>3.577</v>
      </c>
      <c r="N256" s="3">
        <v>3.609</v>
      </c>
      <c r="O256" s="3">
        <v>8</v>
      </c>
      <c r="P256" s="4" t="b">
        <f t="shared" si="9"/>
        <v>0</v>
      </c>
      <c r="Q256" s="4" t="b">
        <f t="shared" si="10"/>
        <v>0</v>
      </c>
      <c r="R256" s="4" t="b">
        <f t="shared" si="11"/>
        <v>0</v>
      </c>
    </row>
    <row r="257" spans="1:18" ht="15">
      <c r="A257" s="2">
        <v>256</v>
      </c>
      <c r="B257" s="3" t="s">
        <v>18</v>
      </c>
      <c r="C257" s="3" t="s">
        <v>193</v>
      </c>
      <c r="D257" s="3" t="s">
        <v>194</v>
      </c>
      <c r="E257" s="3" t="s">
        <v>195</v>
      </c>
      <c r="F257" s="3" t="s">
        <v>21</v>
      </c>
      <c r="G257" s="3">
        <v>2018</v>
      </c>
      <c r="H257" s="3">
        <v>237</v>
      </c>
      <c r="I257" s="3"/>
      <c r="J257" s="3">
        <v>68</v>
      </c>
      <c r="K257" s="3">
        <v>77</v>
      </c>
      <c r="L257" s="3" t="s">
        <v>196</v>
      </c>
      <c r="M257" s="3">
        <v>1.755</v>
      </c>
      <c r="N257" s="3">
        <v>2.404</v>
      </c>
      <c r="O257" s="3">
        <v>4</v>
      </c>
      <c r="P257" s="4" t="b">
        <f t="shared" si="9"/>
        <v>0</v>
      </c>
      <c r="Q257" s="4" t="b">
        <f t="shared" si="10"/>
        <v>0</v>
      </c>
      <c r="R257" s="4" t="b">
        <f t="shared" si="11"/>
        <v>0</v>
      </c>
    </row>
    <row r="258" spans="1:18" ht="15">
      <c r="A258" s="2">
        <v>257</v>
      </c>
      <c r="B258" s="3" t="s">
        <v>18</v>
      </c>
      <c r="C258" s="3" t="s">
        <v>197</v>
      </c>
      <c r="D258" s="3" t="s">
        <v>198</v>
      </c>
      <c r="E258" s="3" t="s">
        <v>50</v>
      </c>
      <c r="F258" s="3" t="s">
        <v>21</v>
      </c>
      <c r="G258" s="3">
        <v>2018</v>
      </c>
      <c r="H258" s="3">
        <v>11</v>
      </c>
      <c r="I258" s="3"/>
      <c r="J258" s="3"/>
      <c r="K258" s="3"/>
      <c r="L258" s="3" t="s">
        <v>51</v>
      </c>
      <c r="M258" s="3">
        <v>3.035</v>
      </c>
      <c r="N258" s="3">
        <v>3.225</v>
      </c>
      <c r="O258" s="3">
        <v>4</v>
      </c>
      <c r="P258" s="4" t="b">
        <f t="shared" si="9"/>
        <v>0</v>
      </c>
      <c r="Q258" s="4" t="b">
        <f t="shared" si="10"/>
        <v>0</v>
      </c>
      <c r="R258" s="4" t="b">
        <f t="shared" si="11"/>
        <v>0</v>
      </c>
    </row>
    <row r="259" spans="1:18" ht="15">
      <c r="A259" s="2">
        <v>258</v>
      </c>
      <c r="B259" s="3" t="s">
        <v>18</v>
      </c>
      <c r="C259" s="3" t="s">
        <v>197</v>
      </c>
      <c r="D259" s="3" t="s">
        <v>199</v>
      </c>
      <c r="E259" s="3" t="s">
        <v>56</v>
      </c>
      <c r="F259" s="3" t="s">
        <v>21</v>
      </c>
      <c r="G259" s="3">
        <v>2018</v>
      </c>
      <c r="H259" s="3">
        <v>253</v>
      </c>
      <c r="I259" s="3"/>
      <c r="J259" s="3">
        <v>79</v>
      </c>
      <c r="K259" s="3">
        <v>86</v>
      </c>
      <c r="L259" s="3" t="s">
        <v>57</v>
      </c>
      <c r="M259" s="3">
        <v>2.356</v>
      </c>
      <c r="N259" s="3">
        <v>2.495</v>
      </c>
      <c r="O259" s="3">
        <v>5</v>
      </c>
      <c r="P259" s="4" t="b">
        <f aca="true" t="shared" si="12" ref="P259:P322">IF($N259&gt;=10,1)</f>
        <v>0</v>
      </c>
      <c r="Q259" s="4" t="b">
        <f aca="true" t="shared" si="13" ref="Q259:Q322">IF($N259&gt;=5,1)</f>
        <v>0</v>
      </c>
      <c r="R259" s="4" t="b">
        <f aca="true" t="shared" si="14" ref="R259:R322">IF($N259&lt;2,1)</f>
        <v>0</v>
      </c>
    </row>
    <row r="260" spans="1:18" ht="15">
      <c r="A260" s="2">
        <v>259</v>
      </c>
      <c r="B260" s="3" t="s">
        <v>18</v>
      </c>
      <c r="C260" s="3" t="s">
        <v>197</v>
      </c>
      <c r="D260" s="3" t="s">
        <v>200</v>
      </c>
      <c r="E260" s="3" t="s">
        <v>50</v>
      </c>
      <c r="F260" s="3" t="s">
        <v>21</v>
      </c>
      <c r="G260" s="3">
        <v>2018</v>
      </c>
      <c r="H260" s="3">
        <v>11</v>
      </c>
      <c r="I260" s="3"/>
      <c r="J260" s="3"/>
      <c r="K260" s="3"/>
      <c r="L260" s="3" t="s">
        <v>51</v>
      </c>
      <c r="M260" s="3">
        <v>3.035</v>
      </c>
      <c r="N260" s="3">
        <v>3.225</v>
      </c>
      <c r="O260" s="3">
        <v>6</v>
      </c>
      <c r="P260" s="4" t="b">
        <f t="shared" si="12"/>
        <v>0</v>
      </c>
      <c r="Q260" s="4" t="b">
        <f t="shared" si="13"/>
        <v>0</v>
      </c>
      <c r="R260" s="4" t="b">
        <f t="shared" si="14"/>
        <v>0</v>
      </c>
    </row>
    <row r="261" spans="1:18" ht="15">
      <c r="A261" s="2">
        <v>260</v>
      </c>
      <c r="B261" s="3" t="s">
        <v>18</v>
      </c>
      <c r="C261" s="3" t="s">
        <v>197</v>
      </c>
      <c r="D261" s="3" t="s">
        <v>201</v>
      </c>
      <c r="E261" s="3" t="s">
        <v>56</v>
      </c>
      <c r="F261" s="3" t="s">
        <v>21</v>
      </c>
      <c r="G261" s="3">
        <v>2018</v>
      </c>
      <c r="H261" s="3">
        <v>258</v>
      </c>
      <c r="I261" s="3"/>
      <c r="J261" s="3">
        <v>114</v>
      </c>
      <c r="K261" s="3">
        <v>123</v>
      </c>
      <c r="L261" s="3" t="s">
        <v>57</v>
      </c>
      <c r="M261" s="3">
        <v>2.356</v>
      </c>
      <c r="N261" s="3">
        <v>2.495</v>
      </c>
      <c r="O261" s="3">
        <v>8</v>
      </c>
      <c r="P261" s="4" t="b">
        <f t="shared" si="12"/>
        <v>0</v>
      </c>
      <c r="Q261" s="4" t="b">
        <f t="shared" si="13"/>
        <v>0</v>
      </c>
      <c r="R261" s="4" t="b">
        <f t="shared" si="14"/>
        <v>0</v>
      </c>
    </row>
    <row r="262" spans="1:18" ht="15">
      <c r="A262" s="2">
        <v>261</v>
      </c>
      <c r="B262" s="3" t="s">
        <v>18</v>
      </c>
      <c r="C262" s="3" t="s">
        <v>197</v>
      </c>
      <c r="D262" s="3" t="s">
        <v>202</v>
      </c>
      <c r="E262" s="3" t="s">
        <v>96</v>
      </c>
      <c r="F262" s="3" t="s">
        <v>21</v>
      </c>
      <c r="G262" s="3">
        <v>2018</v>
      </c>
      <c r="H262" s="3">
        <v>9</v>
      </c>
      <c r="I262" s="3"/>
      <c r="J262" s="3"/>
      <c r="K262" s="3"/>
      <c r="L262" s="3" t="s">
        <v>97</v>
      </c>
      <c r="M262" s="3">
        <v>6.429</v>
      </c>
      <c r="N262" s="3">
        <v>5.849</v>
      </c>
      <c r="O262" s="3">
        <v>8</v>
      </c>
      <c r="P262" s="4" t="b">
        <f t="shared" si="12"/>
        <v>0</v>
      </c>
      <c r="Q262" s="4">
        <f t="shared" si="13"/>
        <v>1</v>
      </c>
      <c r="R262" s="4" t="b">
        <f t="shared" si="14"/>
        <v>0</v>
      </c>
    </row>
    <row r="263" spans="1:18" ht="15">
      <c r="A263" s="2">
        <v>262</v>
      </c>
      <c r="B263" s="3" t="s">
        <v>18</v>
      </c>
      <c r="C263" s="3" t="s">
        <v>203</v>
      </c>
      <c r="D263" s="3" t="s">
        <v>204</v>
      </c>
      <c r="E263" s="3" t="s">
        <v>205</v>
      </c>
      <c r="F263" s="3" t="s">
        <v>21</v>
      </c>
      <c r="G263" s="3">
        <v>2018</v>
      </c>
      <c r="H263" s="3">
        <v>36</v>
      </c>
      <c r="I263" s="3">
        <v>30</v>
      </c>
      <c r="J263" s="3">
        <v>4477</v>
      </c>
      <c r="K263" s="3">
        <v>4484</v>
      </c>
      <c r="L263" s="3" t="s">
        <v>206</v>
      </c>
      <c r="M263" s="3">
        <v>3.235</v>
      </c>
      <c r="N263" s="3">
        <v>3.259</v>
      </c>
      <c r="O263" s="3">
        <v>8</v>
      </c>
      <c r="P263" s="4" t="b">
        <f t="shared" si="12"/>
        <v>0</v>
      </c>
      <c r="Q263" s="4" t="b">
        <f t="shared" si="13"/>
        <v>0</v>
      </c>
      <c r="R263" s="4" t="b">
        <f t="shared" si="14"/>
        <v>0</v>
      </c>
    </row>
    <row r="264" spans="1:18" ht="15">
      <c r="A264" s="2">
        <v>263</v>
      </c>
      <c r="B264" s="3" t="s">
        <v>18</v>
      </c>
      <c r="C264" s="3" t="s">
        <v>203</v>
      </c>
      <c r="D264" s="3" t="s">
        <v>207</v>
      </c>
      <c r="E264" s="3" t="s">
        <v>208</v>
      </c>
      <c r="F264" s="3" t="s">
        <v>21</v>
      </c>
      <c r="G264" s="3">
        <v>2018</v>
      </c>
      <c r="H264" s="3">
        <v>234</v>
      </c>
      <c r="I264" s="3"/>
      <c r="J264" s="3">
        <v>24</v>
      </c>
      <c r="K264" s="3">
        <v>26</v>
      </c>
      <c r="L264" s="3" t="s">
        <v>209</v>
      </c>
      <c r="M264" s="3">
        <v>1.802</v>
      </c>
      <c r="N264" s="3">
        <v>2.063</v>
      </c>
      <c r="O264" s="3">
        <v>5</v>
      </c>
      <c r="P264" s="4" t="b">
        <f t="shared" si="12"/>
        <v>0</v>
      </c>
      <c r="Q264" s="4" t="b">
        <f t="shared" si="13"/>
        <v>0</v>
      </c>
      <c r="R264" s="4" t="b">
        <f t="shared" si="14"/>
        <v>0</v>
      </c>
    </row>
    <row r="265" spans="1:18" ht="15">
      <c r="A265" s="2">
        <v>264</v>
      </c>
      <c r="B265" s="3" t="s">
        <v>18</v>
      </c>
      <c r="C265" s="3" t="s">
        <v>210</v>
      </c>
      <c r="D265" s="3" t="s">
        <v>211</v>
      </c>
      <c r="E265" s="3" t="s">
        <v>212</v>
      </c>
      <c r="F265" s="3" t="s">
        <v>21</v>
      </c>
      <c r="G265" s="3">
        <v>2018</v>
      </c>
      <c r="H265" s="3">
        <v>97</v>
      </c>
      <c r="I265" s="3">
        <v>8</v>
      </c>
      <c r="J265" s="3">
        <v>2722</v>
      </c>
      <c r="K265" s="3">
        <v>2732</v>
      </c>
      <c r="L265" s="3" t="s">
        <v>213</v>
      </c>
      <c r="M265" s="3">
        <v>1.908</v>
      </c>
      <c r="N265" s="3">
        <v>2.098</v>
      </c>
      <c r="O265" s="3">
        <v>8</v>
      </c>
      <c r="P265" s="4" t="b">
        <f t="shared" si="12"/>
        <v>0</v>
      </c>
      <c r="Q265" s="4" t="b">
        <f t="shared" si="13"/>
        <v>0</v>
      </c>
      <c r="R265" s="4" t="b">
        <f t="shared" si="14"/>
        <v>0</v>
      </c>
    </row>
    <row r="266" spans="1:18" ht="15">
      <c r="A266" s="2">
        <v>265</v>
      </c>
      <c r="B266" s="3" t="s">
        <v>18</v>
      </c>
      <c r="C266" s="3" t="s">
        <v>210</v>
      </c>
      <c r="D266" s="3" t="s">
        <v>214</v>
      </c>
      <c r="E266" s="3" t="s">
        <v>215</v>
      </c>
      <c r="F266" s="3" t="s">
        <v>21</v>
      </c>
      <c r="G266" s="3">
        <v>2018</v>
      </c>
      <c r="H266" s="3">
        <v>197</v>
      </c>
      <c r="I266" s="3"/>
      <c r="J266" s="3">
        <v>508</v>
      </c>
      <c r="K266" s="3">
        <v>514</v>
      </c>
      <c r="L266" s="3" t="s">
        <v>216</v>
      </c>
      <c r="M266" s="3">
        <v>4.811</v>
      </c>
      <c r="N266" s="3">
        <v>5.13</v>
      </c>
      <c r="O266" s="3">
        <v>8</v>
      </c>
      <c r="P266" s="4" t="b">
        <f t="shared" si="12"/>
        <v>0</v>
      </c>
      <c r="Q266" s="4">
        <f t="shared" si="13"/>
        <v>1</v>
      </c>
      <c r="R266" s="4" t="b">
        <f t="shared" si="14"/>
        <v>0</v>
      </c>
    </row>
    <row r="267" spans="1:18" ht="15">
      <c r="A267" s="2">
        <v>266</v>
      </c>
      <c r="B267" s="3" t="s">
        <v>18</v>
      </c>
      <c r="C267" s="3" t="s">
        <v>217</v>
      </c>
      <c r="D267" s="3" t="s">
        <v>218</v>
      </c>
      <c r="E267" s="3" t="s">
        <v>219</v>
      </c>
      <c r="F267" s="3" t="s">
        <v>21</v>
      </c>
      <c r="G267" s="3">
        <v>2018</v>
      </c>
      <c r="H267" s="3">
        <v>8</v>
      </c>
      <c r="I267" s="3"/>
      <c r="J267" s="3"/>
      <c r="K267" s="3"/>
      <c r="L267" s="3" t="s">
        <v>220</v>
      </c>
      <c r="M267" s="3">
        <v>4.3</v>
      </c>
      <c r="N267" s="3">
        <v>4.918</v>
      </c>
      <c r="O267" s="3">
        <v>3</v>
      </c>
      <c r="P267" s="4" t="b">
        <f t="shared" si="12"/>
        <v>0</v>
      </c>
      <c r="Q267" s="4" t="b">
        <f t="shared" si="13"/>
        <v>0</v>
      </c>
      <c r="R267" s="4" t="b">
        <f t="shared" si="14"/>
        <v>0</v>
      </c>
    </row>
    <row r="268" spans="1:18" ht="15">
      <c r="A268" s="2">
        <v>267</v>
      </c>
      <c r="B268" s="3" t="s">
        <v>18</v>
      </c>
      <c r="C268" s="3" t="s">
        <v>217</v>
      </c>
      <c r="D268" s="3" t="s">
        <v>221</v>
      </c>
      <c r="E268" s="3" t="s">
        <v>222</v>
      </c>
      <c r="F268" s="3" t="s">
        <v>21</v>
      </c>
      <c r="G268" s="3">
        <v>2018</v>
      </c>
      <c r="H268" s="3">
        <v>86</v>
      </c>
      <c r="I268" s="3">
        <v>3</v>
      </c>
      <c r="J268" s="3"/>
      <c r="K268" s="3"/>
      <c r="L268" s="3" t="s">
        <v>223</v>
      </c>
      <c r="M268" s="3">
        <v>3.593</v>
      </c>
      <c r="N268" s="3">
        <v>3.781</v>
      </c>
      <c r="O268" s="3">
        <v>3</v>
      </c>
      <c r="P268" s="4" t="b">
        <f t="shared" si="12"/>
        <v>0</v>
      </c>
      <c r="Q268" s="4" t="b">
        <f t="shared" si="13"/>
        <v>0</v>
      </c>
      <c r="R268" s="4" t="b">
        <f t="shared" si="14"/>
        <v>0</v>
      </c>
    </row>
    <row r="269" spans="1:18" ht="15">
      <c r="A269" s="2">
        <v>268</v>
      </c>
      <c r="B269" s="3" t="s">
        <v>18</v>
      </c>
      <c r="C269" s="3" t="s">
        <v>217</v>
      </c>
      <c r="D269" s="3" t="s">
        <v>224</v>
      </c>
      <c r="E269" s="3" t="s">
        <v>79</v>
      </c>
      <c r="F269" s="3" t="s">
        <v>225</v>
      </c>
      <c r="G269" s="3">
        <v>2018</v>
      </c>
      <c r="H269" s="3">
        <v>116</v>
      </c>
      <c r="I269" s="3"/>
      <c r="J269" s="3">
        <v>135</v>
      </c>
      <c r="K269" s="3">
        <v>145</v>
      </c>
      <c r="L269" s="3" t="s">
        <v>80</v>
      </c>
      <c r="M269" s="3">
        <v>2.009</v>
      </c>
      <c r="N269" s="3">
        <v>2.043</v>
      </c>
      <c r="O269" s="3">
        <v>4</v>
      </c>
      <c r="P269" s="4" t="b">
        <f t="shared" si="12"/>
        <v>0</v>
      </c>
      <c r="Q269" s="4" t="b">
        <f t="shared" si="13"/>
        <v>0</v>
      </c>
      <c r="R269" s="4" t="b">
        <f t="shared" si="14"/>
        <v>0</v>
      </c>
    </row>
    <row r="270" spans="1:18" ht="15">
      <c r="A270" s="2">
        <v>269</v>
      </c>
      <c r="B270" s="3" t="s">
        <v>18</v>
      </c>
      <c r="C270" s="3" t="s">
        <v>217</v>
      </c>
      <c r="D270" s="3" t="s">
        <v>226</v>
      </c>
      <c r="E270" s="3" t="s">
        <v>37</v>
      </c>
      <c r="F270" s="3" t="s">
        <v>21</v>
      </c>
      <c r="G270" s="3">
        <v>2018</v>
      </c>
      <c r="H270" s="3">
        <v>14</v>
      </c>
      <c r="I270" s="3"/>
      <c r="J270" s="3"/>
      <c r="K270" s="3"/>
      <c r="L270" s="3" t="s">
        <v>38</v>
      </c>
      <c r="M270" s="3">
        <v>1.75</v>
      </c>
      <c r="N270" s="3">
        <v>1.999</v>
      </c>
      <c r="O270" s="3">
        <v>5</v>
      </c>
      <c r="P270" s="4" t="b">
        <f t="shared" si="12"/>
        <v>0</v>
      </c>
      <c r="Q270" s="4" t="b">
        <f t="shared" si="13"/>
        <v>0</v>
      </c>
      <c r="R270" s="4">
        <f t="shared" si="14"/>
        <v>1</v>
      </c>
    </row>
    <row r="271" spans="1:18" ht="15">
      <c r="A271" s="2">
        <v>270</v>
      </c>
      <c r="B271" s="3" t="s">
        <v>18</v>
      </c>
      <c r="C271" s="3" t="s">
        <v>217</v>
      </c>
      <c r="D271" s="3" t="s">
        <v>227</v>
      </c>
      <c r="E271" s="3" t="s">
        <v>228</v>
      </c>
      <c r="F271" s="3" t="s">
        <v>21</v>
      </c>
      <c r="G271" s="3">
        <v>2018</v>
      </c>
      <c r="H271" s="3">
        <v>102</v>
      </c>
      <c r="I271" s="3">
        <v>16</v>
      </c>
      <c r="J271" s="3">
        <v>7083</v>
      </c>
      <c r="K271" s="3">
        <v>7095</v>
      </c>
      <c r="L271" s="3" t="s">
        <v>229</v>
      </c>
      <c r="M271" s="3">
        <v>3.42</v>
      </c>
      <c r="N271" s="3">
        <v>3.716</v>
      </c>
      <c r="O271" s="3">
        <v>8</v>
      </c>
      <c r="P271" s="4" t="b">
        <f t="shared" si="12"/>
        <v>0</v>
      </c>
      <c r="Q271" s="4" t="b">
        <f t="shared" si="13"/>
        <v>0</v>
      </c>
      <c r="R271" s="4" t="b">
        <f t="shared" si="14"/>
        <v>0</v>
      </c>
    </row>
    <row r="272" spans="1:18" ht="15">
      <c r="A272" s="2">
        <v>271</v>
      </c>
      <c r="B272" s="3" t="s">
        <v>18</v>
      </c>
      <c r="C272" s="3" t="s">
        <v>217</v>
      </c>
      <c r="D272" s="3" t="s">
        <v>230</v>
      </c>
      <c r="E272" s="3" t="s">
        <v>108</v>
      </c>
      <c r="F272" s="3" t="s">
        <v>21</v>
      </c>
      <c r="G272" s="3">
        <v>2018</v>
      </c>
      <c r="H272" s="3">
        <v>19</v>
      </c>
      <c r="I272" s="3"/>
      <c r="J272" s="3"/>
      <c r="K272" s="3"/>
      <c r="L272" s="3" t="s">
        <v>109</v>
      </c>
      <c r="M272" s="3">
        <v>3.729</v>
      </c>
      <c r="N272" s="3">
        <v>4.284</v>
      </c>
      <c r="O272" s="3"/>
      <c r="P272" s="4" t="b">
        <f t="shared" si="12"/>
        <v>0</v>
      </c>
      <c r="Q272" s="4" t="b">
        <f t="shared" si="13"/>
        <v>0</v>
      </c>
      <c r="R272" s="4" t="b">
        <f t="shared" si="14"/>
        <v>0</v>
      </c>
    </row>
    <row r="273" spans="1:18" ht="15">
      <c r="A273" s="2">
        <v>272</v>
      </c>
      <c r="B273" s="3" t="s">
        <v>18</v>
      </c>
      <c r="C273" s="3" t="s">
        <v>217</v>
      </c>
      <c r="D273" s="3" t="s">
        <v>231</v>
      </c>
      <c r="E273" s="3" t="s">
        <v>232</v>
      </c>
      <c r="F273" s="3" t="s">
        <v>21</v>
      </c>
      <c r="G273" s="3">
        <v>2018</v>
      </c>
      <c r="H273" s="3">
        <v>50</v>
      </c>
      <c r="I273" s="3">
        <v>3</v>
      </c>
      <c r="J273" s="3">
        <v>817</v>
      </c>
      <c r="K273" s="3">
        <v>824</v>
      </c>
      <c r="L273" s="3" t="s">
        <v>233</v>
      </c>
      <c r="M273" s="3">
        <v>0.491</v>
      </c>
      <c r="N273" s="3">
        <v>0.525</v>
      </c>
      <c r="O273" s="3"/>
      <c r="P273" s="4" t="b">
        <f t="shared" si="12"/>
        <v>0</v>
      </c>
      <c r="Q273" s="4" t="b">
        <f t="shared" si="13"/>
        <v>0</v>
      </c>
      <c r="R273" s="4">
        <f t="shared" si="14"/>
        <v>1</v>
      </c>
    </row>
    <row r="274" spans="1:18" ht="15">
      <c r="A274" s="2">
        <v>273</v>
      </c>
      <c r="B274" s="3" t="s">
        <v>18</v>
      </c>
      <c r="C274" s="3" t="s">
        <v>236</v>
      </c>
      <c r="D274" s="3" t="s">
        <v>237</v>
      </c>
      <c r="E274" s="3" t="s">
        <v>238</v>
      </c>
      <c r="F274" s="3" t="s">
        <v>21</v>
      </c>
      <c r="G274" s="3">
        <v>2018</v>
      </c>
      <c r="H274" s="3">
        <v>63</v>
      </c>
      <c r="I274" s="3">
        <v>4</v>
      </c>
      <c r="J274" s="3">
        <v>443</v>
      </c>
      <c r="K274" s="3">
        <v>449</v>
      </c>
      <c r="L274" s="3" t="s">
        <v>239</v>
      </c>
      <c r="M274" s="3">
        <v>1.521</v>
      </c>
      <c r="N274" s="3">
        <v>1.444</v>
      </c>
      <c r="O274" s="3">
        <v>6</v>
      </c>
      <c r="P274" s="4" t="b">
        <f t="shared" si="12"/>
        <v>0</v>
      </c>
      <c r="Q274" s="4" t="b">
        <f t="shared" si="13"/>
        <v>0</v>
      </c>
      <c r="R274" s="4">
        <f t="shared" si="14"/>
        <v>1</v>
      </c>
    </row>
    <row r="275" spans="1:18" ht="15">
      <c r="A275" s="2">
        <v>274</v>
      </c>
      <c r="B275" s="3" t="s">
        <v>18</v>
      </c>
      <c r="C275" s="3" t="s">
        <v>240</v>
      </c>
      <c r="D275" s="3" t="s">
        <v>241</v>
      </c>
      <c r="E275" s="3" t="s">
        <v>242</v>
      </c>
      <c r="F275" s="3" t="s">
        <v>21</v>
      </c>
      <c r="G275" s="3">
        <v>2018</v>
      </c>
      <c r="H275" s="3">
        <v>102</v>
      </c>
      <c r="I275" s="3">
        <v>2</v>
      </c>
      <c r="J275" s="3" t="s">
        <v>243</v>
      </c>
      <c r="K275" s="3" t="s">
        <v>244</v>
      </c>
      <c r="L275" s="3" t="s">
        <v>245</v>
      </c>
      <c r="M275" s="3">
        <v>1.244</v>
      </c>
      <c r="N275" s="3">
        <v>1.422</v>
      </c>
      <c r="O275" s="3">
        <v>3</v>
      </c>
      <c r="P275" s="4" t="b">
        <f t="shared" si="12"/>
        <v>0</v>
      </c>
      <c r="Q275" s="4" t="b">
        <f t="shared" si="13"/>
        <v>0</v>
      </c>
      <c r="R275" s="4">
        <f t="shared" si="14"/>
        <v>1</v>
      </c>
    </row>
    <row r="276" spans="1:18" ht="15">
      <c r="A276" s="2">
        <v>275</v>
      </c>
      <c r="B276" s="3" t="s">
        <v>18</v>
      </c>
      <c r="C276" s="3" t="s">
        <v>240</v>
      </c>
      <c r="D276" s="3" t="s">
        <v>246</v>
      </c>
      <c r="E276" s="3" t="s">
        <v>247</v>
      </c>
      <c r="F276" s="3" t="s">
        <v>21</v>
      </c>
      <c r="G276" s="3">
        <v>2018</v>
      </c>
      <c r="H276" s="3">
        <v>7</v>
      </c>
      <c r="I276" s="3">
        <v>1</v>
      </c>
      <c r="J276" s="3"/>
      <c r="K276" s="3"/>
      <c r="L276" s="3" t="s">
        <v>248</v>
      </c>
      <c r="M276" s="3">
        <v>2.747</v>
      </c>
      <c r="N276" s="3">
        <v>2.638</v>
      </c>
      <c r="O276" s="3">
        <v>3</v>
      </c>
      <c r="P276" s="4" t="b">
        <f t="shared" si="12"/>
        <v>0</v>
      </c>
      <c r="Q276" s="4" t="b">
        <f t="shared" si="13"/>
        <v>0</v>
      </c>
      <c r="R276" s="4" t="b">
        <f t="shared" si="14"/>
        <v>0</v>
      </c>
    </row>
    <row r="277" spans="1:18" ht="15">
      <c r="A277" s="2">
        <v>276</v>
      </c>
      <c r="B277" s="3" t="s">
        <v>18</v>
      </c>
      <c r="C277" s="3" t="s">
        <v>249</v>
      </c>
      <c r="D277" s="3" t="s">
        <v>250</v>
      </c>
      <c r="E277" s="3" t="s">
        <v>20</v>
      </c>
      <c r="F277" s="3" t="s">
        <v>21</v>
      </c>
      <c r="G277" s="3">
        <v>2018</v>
      </c>
      <c r="H277" s="3">
        <v>520</v>
      </c>
      <c r="I277" s="3"/>
      <c r="J277" s="3">
        <v>75</v>
      </c>
      <c r="K277" s="3">
        <v>82</v>
      </c>
      <c r="L277" s="3" t="s">
        <v>22</v>
      </c>
      <c r="M277" s="3">
        <v>3.353</v>
      </c>
      <c r="N277" s="3">
        <v>3.164</v>
      </c>
      <c r="O277" s="3">
        <v>8</v>
      </c>
      <c r="P277" s="4" t="b">
        <f t="shared" si="12"/>
        <v>0</v>
      </c>
      <c r="Q277" s="4" t="b">
        <f t="shared" si="13"/>
        <v>0</v>
      </c>
      <c r="R277" s="4" t="b">
        <f t="shared" si="14"/>
        <v>0</v>
      </c>
    </row>
    <row r="278" spans="1:18" ht="15">
      <c r="A278" s="2">
        <v>277</v>
      </c>
      <c r="B278" s="3" t="s">
        <v>18</v>
      </c>
      <c r="C278" s="3" t="s">
        <v>253</v>
      </c>
      <c r="D278" s="3" t="s">
        <v>254</v>
      </c>
      <c r="E278" s="3" t="s">
        <v>108</v>
      </c>
      <c r="F278" s="3" t="s">
        <v>21</v>
      </c>
      <c r="G278" s="3">
        <v>2018</v>
      </c>
      <c r="H278" s="3">
        <v>19</v>
      </c>
      <c r="I278" s="3"/>
      <c r="J278" s="3"/>
      <c r="K278" s="3"/>
      <c r="L278" s="3" t="s">
        <v>109</v>
      </c>
      <c r="M278" s="3">
        <v>3.729</v>
      </c>
      <c r="N278" s="3">
        <v>4.284</v>
      </c>
      <c r="O278" s="3">
        <v>2</v>
      </c>
      <c r="P278" s="4" t="b">
        <f t="shared" si="12"/>
        <v>0</v>
      </c>
      <c r="Q278" s="4" t="b">
        <f t="shared" si="13"/>
        <v>0</v>
      </c>
      <c r="R278" s="4" t="b">
        <f t="shared" si="14"/>
        <v>0</v>
      </c>
    </row>
    <row r="279" spans="1:18" ht="15">
      <c r="A279" s="2">
        <v>278</v>
      </c>
      <c r="B279" s="3" t="s">
        <v>18</v>
      </c>
      <c r="C279" s="3" t="s">
        <v>253</v>
      </c>
      <c r="D279" s="3" t="s">
        <v>255</v>
      </c>
      <c r="E279" s="3" t="s">
        <v>256</v>
      </c>
      <c r="F279" s="3" t="s">
        <v>21</v>
      </c>
      <c r="G279" s="3">
        <v>2018</v>
      </c>
      <c r="H279" s="3">
        <v>89</v>
      </c>
      <c r="I279" s="3">
        <v>1</v>
      </c>
      <c r="J279" s="3">
        <v>237</v>
      </c>
      <c r="K279" s="3">
        <v>249</v>
      </c>
      <c r="L279" s="3" t="s">
        <v>257</v>
      </c>
      <c r="M279" s="3">
        <v>1.325</v>
      </c>
      <c r="N279" s="3">
        <v>1.262</v>
      </c>
      <c r="O279" s="3">
        <v>2</v>
      </c>
      <c r="P279" s="4" t="b">
        <f t="shared" si="12"/>
        <v>0</v>
      </c>
      <c r="Q279" s="4" t="b">
        <f t="shared" si="13"/>
        <v>0</v>
      </c>
      <c r="R279" s="4">
        <f t="shared" si="14"/>
        <v>1</v>
      </c>
    </row>
    <row r="280" spans="1:18" ht="15">
      <c r="A280" s="2">
        <v>279</v>
      </c>
      <c r="B280" s="3" t="s">
        <v>18</v>
      </c>
      <c r="C280" s="3" t="s">
        <v>253</v>
      </c>
      <c r="D280" s="3" t="s">
        <v>258</v>
      </c>
      <c r="E280" s="3" t="s">
        <v>259</v>
      </c>
      <c r="F280" s="3" t="s">
        <v>21</v>
      </c>
      <c r="G280" s="3">
        <v>2018</v>
      </c>
      <c r="H280" s="3">
        <v>12</v>
      </c>
      <c r="I280" s="3">
        <v>4</v>
      </c>
      <c r="J280" s="3">
        <v>774</v>
      </c>
      <c r="K280" s="3">
        <v>783</v>
      </c>
      <c r="L280" s="3" t="s">
        <v>260</v>
      </c>
      <c r="M280" s="3">
        <v>1.921</v>
      </c>
      <c r="N280" s="3">
        <v>2.201</v>
      </c>
      <c r="O280" s="3">
        <v>4</v>
      </c>
      <c r="P280" s="4" t="b">
        <f t="shared" si="12"/>
        <v>0</v>
      </c>
      <c r="Q280" s="4" t="b">
        <f t="shared" si="13"/>
        <v>0</v>
      </c>
      <c r="R280" s="4" t="b">
        <f t="shared" si="14"/>
        <v>0</v>
      </c>
    </row>
    <row r="281" spans="1:18" ht="15">
      <c r="A281" s="2">
        <v>280</v>
      </c>
      <c r="B281" s="3" t="s">
        <v>18</v>
      </c>
      <c r="C281" s="3" t="s">
        <v>253</v>
      </c>
      <c r="D281" s="3" t="s">
        <v>261</v>
      </c>
      <c r="E281" s="3" t="s">
        <v>262</v>
      </c>
      <c r="F281" s="3" t="s">
        <v>21</v>
      </c>
      <c r="G281" s="3">
        <v>2018</v>
      </c>
      <c r="H281" s="3">
        <v>233</v>
      </c>
      <c r="I281">
        <v>8</v>
      </c>
      <c r="J281" s="3">
        <v>6262</v>
      </c>
      <c r="K281" s="3">
        <v>6272</v>
      </c>
      <c r="L281" s="3" t="s">
        <v>263</v>
      </c>
      <c r="M281" s="3">
        <v>4.08</v>
      </c>
      <c r="N281" s="3">
        <v>3.689</v>
      </c>
      <c r="O281" s="3">
        <v>5</v>
      </c>
      <c r="P281" s="4" t="b">
        <f t="shared" si="12"/>
        <v>0</v>
      </c>
      <c r="Q281" s="4" t="b">
        <f t="shared" si="13"/>
        <v>0</v>
      </c>
      <c r="R281" s="4" t="b">
        <f t="shared" si="14"/>
        <v>0</v>
      </c>
    </row>
    <row r="282" spans="1:18" ht="15">
      <c r="A282" s="2">
        <v>281</v>
      </c>
      <c r="B282" s="3" t="s">
        <v>18</v>
      </c>
      <c r="C282" s="3" t="s">
        <v>253</v>
      </c>
      <c r="D282" s="3" t="s">
        <v>264</v>
      </c>
      <c r="E282" s="3" t="s">
        <v>265</v>
      </c>
      <c r="F282" s="3" t="s">
        <v>21</v>
      </c>
      <c r="G282" s="3">
        <v>2018</v>
      </c>
      <c r="H282" s="3">
        <v>1863</v>
      </c>
      <c r="I282" s="3">
        <v>6</v>
      </c>
      <c r="J282" s="3">
        <v>625</v>
      </c>
      <c r="K282" s="3">
        <v>638</v>
      </c>
      <c r="L282" s="3" t="s">
        <v>266</v>
      </c>
      <c r="M282" s="3">
        <v>5.547</v>
      </c>
      <c r="N282" s="3">
        <v>4.966</v>
      </c>
      <c r="O282" s="3">
        <v>5</v>
      </c>
      <c r="P282" s="4" t="b">
        <f t="shared" si="12"/>
        <v>0</v>
      </c>
      <c r="Q282" s="4" t="b">
        <f t="shared" si="13"/>
        <v>0</v>
      </c>
      <c r="R282" s="4" t="b">
        <f t="shared" si="14"/>
        <v>0</v>
      </c>
    </row>
    <row r="283" spans="1:18" ht="15">
      <c r="A283" s="2">
        <v>282</v>
      </c>
      <c r="B283" s="3" t="s">
        <v>18</v>
      </c>
      <c r="C283" s="3" t="s">
        <v>253</v>
      </c>
      <c r="D283" s="3" t="s">
        <v>267</v>
      </c>
      <c r="E283" s="3" t="s">
        <v>268</v>
      </c>
      <c r="F283" s="3" t="s">
        <v>21</v>
      </c>
      <c r="G283" s="3">
        <v>2018</v>
      </c>
      <c r="H283" s="3">
        <v>67</v>
      </c>
      <c r="I283" s="3">
        <v>3</v>
      </c>
      <c r="J283" s="3">
        <v>443</v>
      </c>
      <c r="K283" s="3">
        <v>456</v>
      </c>
      <c r="L283" s="3" t="s">
        <v>269</v>
      </c>
      <c r="M283" s="3">
        <v>1.461</v>
      </c>
      <c r="N283" s="3">
        <v>1.541</v>
      </c>
      <c r="O283" s="3">
        <v>8</v>
      </c>
      <c r="P283" s="4" t="b">
        <f t="shared" si="12"/>
        <v>0</v>
      </c>
      <c r="Q283" s="4" t="b">
        <f t="shared" si="13"/>
        <v>0</v>
      </c>
      <c r="R283" s="4">
        <f t="shared" si="14"/>
        <v>1</v>
      </c>
    </row>
    <row r="284" spans="1:18" ht="15">
      <c r="A284" s="2">
        <v>283</v>
      </c>
      <c r="B284" s="3" t="s">
        <v>18</v>
      </c>
      <c r="C284" s="3" t="s">
        <v>253</v>
      </c>
      <c r="D284" s="3" t="s">
        <v>270</v>
      </c>
      <c r="E284" s="3" t="s">
        <v>242</v>
      </c>
      <c r="F284" s="3" t="s">
        <v>21</v>
      </c>
      <c r="G284" s="3">
        <v>2018</v>
      </c>
      <c r="H284" s="3">
        <v>102</v>
      </c>
      <c r="I284">
        <v>5</v>
      </c>
      <c r="J284" s="3">
        <v>1210</v>
      </c>
      <c r="K284" s="3">
        <v>1219</v>
      </c>
      <c r="L284" s="3" t="s">
        <v>245</v>
      </c>
      <c r="M284" s="3">
        <v>1.244</v>
      </c>
      <c r="N284" s="3">
        <v>1.422</v>
      </c>
      <c r="O284" s="3">
        <v>9</v>
      </c>
      <c r="P284" s="4" t="b">
        <f t="shared" si="12"/>
        <v>0</v>
      </c>
      <c r="Q284" s="4" t="b">
        <f t="shared" si="13"/>
        <v>0</v>
      </c>
      <c r="R284" s="4">
        <f t="shared" si="14"/>
        <v>1</v>
      </c>
    </row>
    <row r="285" spans="1:18" ht="15">
      <c r="A285" s="2">
        <v>284</v>
      </c>
      <c r="B285" s="3" t="s">
        <v>18</v>
      </c>
      <c r="C285" s="3" t="s">
        <v>271</v>
      </c>
      <c r="D285" s="3" t="s">
        <v>272</v>
      </c>
      <c r="E285" s="3" t="s">
        <v>273</v>
      </c>
      <c r="F285" s="3" t="s">
        <v>21</v>
      </c>
      <c r="G285" s="3">
        <v>2018</v>
      </c>
      <c r="H285" s="3">
        <v>65</v>
      </c>
      <c r="I285" s="3"/>
      <c r="J285" s="3">
        <v>9</v>
      </c>
      <c r="K285" s="3">
        <v>16</v>
      </c>
      <c r="L285" s="3" t="s">
        <v>274</v>
      </c>
      <c r="M285" s="3">
        <v>1.644</v>
      </c>
      <c r="N285" s="3">
        <v>1.875</v>
      </c>
      <c r="O285" s="3"/>
      <c r="P285" s="4" t="b">
        <f t="shared" si="12"/>
        <v>0</v>
      </c>
      <c r="Q285" s="4" t="b">
        <f t="shared" si="13"/>
        <v>0</v>
      </c>
      <c r="R285" s="4">
        <f t="shared" si="14"/>
        <v>1</v>
      </c>
    </row>
    <row r="286" spans="1:18" ht="15">
      <c r="A286" s="2">
        <v>285</v>
      </c>
      <c r="B286" s="3" t="s">
        <v>18</v>
      </c>
      <c r="C286" s="3" t="s">
        <v>271</v>
      </c>
      <c r="D286" s="3" t="s">
        <v>275</v>
      </c>
      <c r="E286" s="3" t="s">
        <v>188</v>
      </c>
      <c r="F286" s="3" t="s">
        <v>21</v>
      </c>
      <c r="G286" s="3">
        <v>2018</v>
      </c>
      <c r="H286" s="3">
        <v>259</v>
      </c>
      <c r="I286" s="3"/>
      <c r="J286" s="3">
        <v>115</v>
      </c>
      <c r="K286" s="3">
        <v>121</v>
      </c>
      <c r="L286" s="3" t="s">
        <v>189</v>
      </c>
      <c r="M286" s="3">
        <v>2.585</v>
      </c>
      <c r="N286" s="3">
        <v>2.535</v>
      </c>
      <c r="O286" s="3">
        <v>3</v>
      </c>
      <c r="P286" s="4" t="b">
        <f t="shared" si="12"/>
        <v>0</v>
      </c>
      <c r="Q286" s="4" t="b">
        <f t="shared" si="13"/>
        <v>0</v>
      </c>
      <c r="R286" s="4" t="b">
        <f t="shared" si="14"/>
        <v>0</v>
      </c>
    </row>
    <row r="287" spans="1:18" ht="15">
      <c r="A287" s="2">
        <v>286</v>
      </c>
      <c r="B287" s="3" t="s">
        <v>18</v>
      </c>
      <c r="C287" s="3" t="s">
        <v>271</v>
      </c>
      <c r="D287" s="3" t="s">
        <v>276</v>
      </c>
      <c r="E287" s="3" t="s">
        <v>277</v>
      </c>
      <c r="F287" s="3" t="s">
        <v>21</v>
      </c>
      <c r="G287" s="3">
        <v>2018</v>
      </c>
      <c r="H287" s="3">
        <v>9</v>
      </c>
      <c r="I287" s="3"/>
      <c r="J287" s="3"/>
      <c r="K287" s="3"/>
      <c r="L287" s="3" t="s">
        <v>278</v>
      </c>
      <c r="M287" s="3">
        <v>2.052</v>
      </c>
      <c r="N287" s="3">
        <v>0</v>
      </c>
      <c r="O287" s="3">
        <v>4</v>
      </c>
      <c r="P287" s="4" t="b">
        <f t="shared" si="12"/>
        <v>0</v>
      </c>
      <c r="Q287" s="4" t="b">
        <f t="shared" si="13"/>
        <v>0</v>
      </c>
      <c r="R287" s="4">
        <f t="shared" si="14"/>
        <v>1</v>
      </c>
    </row>
    <row r="288" spans="1:18" ht="15">
      <c r="A288" s="2">
        <v>287</v>
      </c>
      <c r="B288" s="3" t="s">
        <v>18</v>
      </c>
      <c r="C288" s="3" t="s">
        <v>271</v>
      </c>
      <c r="D288" s="3" t="s">
        <v>279</v>
      </c>
      <c r="E288" s="3" t="s">
        <v>124</v>
      </c>
      <c r="F288" s="3" t="s">
        <v>21</v>
      </c>
      <c r="G288" s="3">
        <v>2018</v>
      </c>
      <c r="H288" s="3">
        <v>201</v>
      </c>
      <c r="I288" s="3"/>
      <c r="J288" s="3">
        <v>81</v>
      </c>
      <c r="K288" s="3">
        <v>88</v>
      </c>
      <c r="L288" s="3" t="s">
        <v>125</v>
      </c>
      <c r="M288" s="3">
        <v>2.936</v>
      </c>
      <c r="N288" s="3">
        <v>2.743</v>
      </c>
      <c r="O288" s="3">
        <v>5</v>
      </c>
      <c r="P288" s="4" t="b">
        <f t="shared" si="12"/>
        <v>0</v>
      </c>
      <c r="Q288" s="4" t="b">
        <f t="shared" si="13"/>
        <v>0</v>
      </c>
      <c r="R288" s="4" t="b">
        <f t="shared" si="14"/>
        <v>0</v>
      </c>
    </row>
    <row r="289" spans="1:18" ht="15">
      <c r="A289" s="2">
        <v>288</v>
      </c>
      <c r="B289" s="3" t="s">
        <v>18</v>
      </c>
      <c r="C289" s="3" t="s">
        <v>271</v>
      </c>
      <c r="D289" s="3" t="s">
        <v>280</v>
      </c>
      <c r="E289" s="3" t="s">
        <v>120</v>
      </c>
      <c r="F289" s="3" t="s">
        <v>21</v>
      </c>
      <c r="G289" s="3">
        <v>2018</v>
      </c>
      <c r="H289" s="3">
        <v>659</v>
      </c>
      <c r="I289" s="3"/>
      <c r="J289" s="3">
        <v>175</v>
      </c>
      <c r="K289" s="3">
        <v>182</v>
      </c>
      <c r="L289" s="3" t="s">
        <v>121</v>
      </c>
      <c r="M289" s="3">
        <v>2.415</v>
      </c>
      <c r="N289" s="3">
        <v>2.266</v>
      </c>
      <c r="O289" s="3">
        <v>6</v>
      </c>
      <c r="P289" s="4" t="b">
        <f t="shared" si="12"/>
        <v>0</v>
      </c>
      <c r="Q289" s="4" t="b">
        <f t="shared" si="13"/>
        <v>0</v>
      </c>
      <c r="R289" s="4" t="b">
        <f t="shared" si="14"/>
        <v>0</v>
      </c>
    </row>
    <row r="290" spans="1:18" ht="15">
      <c r="A290" s="2">
        <v>289</v>
      </c>
      <c r="B290" s="3" t="s">
        <v>18</v>
      </c>
      <c r="C290" s="3" t="s">
        <v>271</v>
      </c>
      <c r="D290" s="3" t="s">
        <v>281</v>
      </c>
      <c r="E290" s="3" t="s">
        <v>282</v>
      </c>
      <c r="F290" s="3" t="s">
        <v>21</v>
      </c>
      <c r="G290" s="3">
        <v>2018</v>
      </c>
      <c r="H290" s="3">
        <v>18</v>
      </c>
      <c r="I290" s="3"/>
      <c r="J290" s="3"/>
      <c r="K290" s="3"/>
      <c r="L290" s="3" t="s">
        <v>283</v>
      </c>
      <c r="M290" s="3">
        <v>2.644</v>
      </c>
      <c r="N290" s="3">
        <v>2.99</v>
      </c>
      <c r="O290" s="3">
        <v>9</v>
      </c>
      <c r="P290" s="4" t="b">
        <f t="shared" si="12"/>
        <v>0</v>
      </c>
      <c r="Q290" s="4" t="b">
        <f t="shared" si="13"/>
        <v>0</v>
      </c>
      <c r="R290" s="4" t="b">
        <f t="shared" si="14"/>
        <v>0</v>
      </c>
    </row>
    <row r="291" spans="1:18" ht="15">
      <c r="A291" s="2">
        <v>290</v>
      </c>
      <c r="B291" s="3" t="s">
        <v>18</v>
      </c>
      <c r="C291" s="3" t="s">
        <v>271</v>
      </c>
      <c r="D291" s="3" t="s">
        <v>284</v>
      </c>
      <c r="E291" s="3" t="s">
        <v>256</v>
      </c>
      <c r="F291" s="3" t="s">
        <v>21</v>
      </c>
      <c r="G291" s="3">
        <v>2018</v>
      </c>
      <c r="H291" s="3">
        <v>89</v>
      </c>
      <c r="I291">
        <v>9</v>
      </c>
      <c r="J291" s="3">
        <v>1296</v>
      </c>
      <c r="K291" s="3">
        <v>1301</v>
      </c>
      <c r="L291" s="3" t="s">
        <v>257</v>
      </c>
      <c r="M291" s="3">
        <v>1.325</v>
      </c>
      <c r="N291" s="3">
        <v>1.262</v>
      </c>
      <c r="O291" s="3">
        <v>9</v>
      </c>
      <c r="P291" s="4" t="b">
        <f t="shared" si="12"/>
        <v>0</v>
      </c>
      <c r="Q291" s="4" t="b">
        <f t="shared" si="13"/>
        <v>0</v>
      </c>
      <c r="R291" s="4">
        <f t="shared" si="14"/>
        <v>1</v>
      </c>
    </row>
    <row r="292" spans="1:18" ht="15">
      <c r="A292" s="2">
        <v>291</v>
      </c>
      <c r="B292" s="3" t="s">
        <v>18</v>
      </c>
      <c r="C292" s="3" t="s">
        <v>271</v>
      </c>
      <c r="D292" s="3" t="s">
        <v>285</v>
      </c>
      <c r="E292" s="3" t="s">
        <v>63</v>
      </c>
      <c r="F292" s="3" t="s">
        <v>21</v>
      </c>
      <c r="G292" s="3">
        <v>2018</v>
      </c>
      <c r="H292" s="3">
        <v>214</v>
      </c>
      <c r="I292" s="3"/>
      <c r="J292" s="3">
        <v>62</v>
      </c>
      <c r="K292" s="3">
        <v>67</v>
      </c>
      <c r="L292" s="3" t="s">
        <v>64</v>
      </c>
      <c r="M292" s="3">
        <v>1.377</v>
      </c>
      <c r="N292" s="3">
        <v>1.553</v>
      </c>
      <c r="O292" s="3">
        <v>9</v>
      </c>
      <c r="P292" s="4" t="b">
        <f t="shared" si="12"/>
        <v>0</v>
      </c>
      <c r="Q292" s="4" t="b">
        <f t="shared" si="13"/>
        <v>0</v>
      </c>
      <c r="R292" s="4">
        <f t="shared" si="14"/>
        <v>1</v>
      </c>
    </row>
    <row r="293" spans="1:18" ht="15">
      <c r="A293" s="2">
        <v>292</v>
      </c>
      <c r="B293" s="3" t="s">
        <v>18</v>
      </c>
      <c r="C293" s="3" t="s">
        <v>288</v>
      </c>
      <c r="D293" s="3" t="s">
        <v>289</v>
      </c>
      <c r="E293" s="3" t="s">
        <v>290</v>
      </c>
      <c r="F293" s="3" t="s">
        <v>21</v>
      </c>
      <c r="G293" s="3">
        <v>2018</v>
      </c>
      <c r="H293" s="3">
        <v>150</v>
      </c>
      <c r="I293" s="3"/>
      <c r="J293" s="3">
        <v>180</v>
      </c>
      <c r="K293" s="3">
        <v>187</v>
      </c>
      <c r="L293" s="3" t="s">
        <v>291</v>
      </c>
      <c r="M293" s="3">
        <v>1.927</v>
      </c>
      <c r="N293" s="3">
        <v>2.382</v>
      </c>
      <c r="O293" s="3">
        <v>8</v>
      </c>
      <c r="P293" s="4" t="b">
        <f t="shared" si="12"/>
        <v>0</v>
      </c>
      <c r="Q293" s="4" t="b">
        <f t="shared" si="13"/>
        <v>0</v>
      </c>
      <c r="R293" s="4" t="b">
        <f t="shared" si="14"/>
        <v>0</v>
      </c>
    </row>
    <row r="294" spans="1:18" ht="15">
      <c r="A294" s="2">
        <v>293</v>
      </c>
      <c r="B294" s="3" t="s">
        <v>18</v>
      </c>
      <c r="C294" s="3" t="s">
        <v>292</v>
      </c>
      <c r="D294" s="3" t="s">
        <v>293</v>
      </c>
      <c r="E294" s="3" t="s">
        <v>140</v>
      </c>
      <c r="F294" s="3" t="s">
        <v>21</v>
      </c>
      <c r="G294" s="3">
        <v>2018</v>
      </c>
      <c r="H294" s="3">
        <v>66</v>
      </c>
      <c r="I294" s="3">
        <v>9</v>
      </c>
      <c r="J294" s="3">
        <v>2101</v>
      </c>
      <c r="K294" s="3">
        <v>2107</v>
      </c>
      <c r="L294" s="3" t="s">
        <v>141</v>
      </c>
      <c r="M294" s="3">
        <v>3.154</v>
      </c>
      <c r="N294" s="3">
        <v>3.504</v>
      </c>
      <c r="O294" s="3">
        <v>3</v>
      </c>
      <c r="P294" s="4" t="b">
        <f t="shared" si="12"/>
        <v>0</v>
      </c>
      <c r="Q294" s="4" t="b">
        <f t="shared" si="13"/>
        <v>0</v>
      </c>
      <c r="R294" s="4" t="b">
        <f t="shared" si="14"/>
        <v>0</v>
      </c>
    </row>
    <row r="295" spans="1:18" ht="15">
      <c r="A295" s="2">
        <v>294</v>
      </c>
      <c r="B295" s="3" t="s">
        <v>18</v>
      </c>
      <c r="C295" s="3" t="s">
        <v>292</v>
      </c>
      <c r="D295" s="3" t="s">
        <v>294</v>
      </c>
      <c r="E295" s="3" t="s">
        <v>295</v>
      </c>
      <c r="F295" s="3" t="s">
        <v>21</v>
      </c>
      <c r="G295" s="3">
        <v>2018</v>
      </c>
      <c r="H295" s="3">
        <v>101</v>
      </c>
      <c r="I295" s="3">
        <v>3</v>
      </c>
      <c r="J295" s="3">
        <v>2506</v>
      </c>
      <c r="K295" s="3">
        <v>2518</v>
      </c>
      <c r="L295" s="3" t="s">
        <v>296</v>
      </c>
      <c r="M295" s="3">
        <v>2.474</v>
      </c>
      <c r="N295" s="3">
        <v>2.855</v>
      </c>
      <c r="O295" s="3">
        <v>3</v>
      </c>
      <c r="P295" s="4" t="b">
        <f t="shared" si="12"/>
        <v>0</v>
      </c>
      <c r="Q295" s="4" t="b">
        <f t="shared" si="13"/>
        <v>0</v>
      </c>
      <c r="R295" s="4" t="b">
        <f t="shared" si="14"/>
        <v>0</v>
      </c>
    </row>
    <row r="296" spans="1:18" ht="15">
      <c r="A296" s="2">
        <v>295</v>
      </c>
      <c r="B296" s="3" t="s">
        <v>18</v>
      </c>
      <c r="C296" s="3" t="s">
        <v>292</v>
      </c>
      <c r="D296" s="3" t="s">
        <v>297</v>
      </c>
      <c r="E296" s="3" t="s">
        <v>37</v>
      </c>
      <c r="F296" s="3" t="s">
        <v>21</v>
      </c>
      <c r="G296" s="3">
        <v>2018</v>
      </c>
      <c r="H296" s="3">
        <v>14</v>
      </c>
      <c r="I296" s="3"/>
      <c r="J296" s="3"/>
      <c r="K296" s="3"/>
      <c r="L296" s="3" t="s">
        <v>38</v>
      </c>
      <c r="M296" s="3">
        <v>1.75</v>
      </c>
      <c r="N296" s="3">
        <v>1.999</v>
      </c>
      <c r="O296" s="3">
        <v>6</v>
      </c>
      <c r="P296" s="4" t="b">
        <f t="shared" si="12"/>
        <v>0</v>
      </c>
      <c r="Q296" s="4" t="b">
        <f t="shared" si="13"/>
        <v>0</v>
      </c>
      <c r="R296" s="4">
        <f t="shared" si="14"/>
        <v>1</v>
      </c>
    </row>
    <row r="297" spans="1:18" ht="15">
      <c r="A297" s="2">
        <v>296</v>
      </c>
      <c r="B297" s="3" t="s">
        <v>18</v>
      </c>
      <c r="C297" s="3" t="s">
        <v>292</v>
      </c>
      <c r="D297" s="3" t="s">
        <v>298</v>
      </c>
      <c r="E297" s="3" t="s">
        <v>140</v>
      </c>
      <c r="F297" s="3" t="s">
        <v>21</v>
      </c>
      <c r="G297" s="3">
        <v>2018</v>
      </c>
      <c r="H297" s="3">
        <v>66</v>
      </c>
      <c r="I297" s="3">
        <v>25</v>
      </c>
      <c r="J297" s="3">
        <v>6281</v>
      </c>
      <c r="K297" s="3">
        <v>6290</v>
      </c>
      <c r="L297" s="3" t="s">
        <v>141</v>
      </c>
      <c r="M297" s="3">
        <v>3.154</v>
      </c>
      <c r="N297" s="3">
        <v>3.504</v>
      </c>
      <c r="O297" s="3">
        <v>8</v>
      </c>
      <c r="P297" s="4" t="b">
        <f t="shared" si="12"/>
        <v>0</v>
      </c>
      <c r="Q297" s="4" t="b">
        <f t="shared" si="13"/>
        <v>0</v>
      </c>
      <c r="R297" s="4" t="b">
        <f t="shared" si="14"/>
        <v>0</v>
      </c>
    </row>
    <row r="298" spans="1:18" ht="15">
      <c r="A298" s="2">
        <v>297</v>
      </c>
      <c r="B298" s="3" t="s">
        <v>18</v>
      </c>
      <c r="C298" s="3" t="s">
        <v>292</v>
      </c>
      <c r="D298" s="3" t="s">
        <v>299</v>
      </c>
      <c r="E298" s="3" t="s">
        <v>37</v>
      </c>
      <c r="F298" s="3" t="s">
        <v>21</v>
      </c>
      <c r="G298" s="3">
        <v>2018</v>
      </c>
      <c r="H298" s="3">
        <v>14</v>
      </c>
      <c r="I298" s="3"/>
      <c r="J298" s="3"/>
      <c r="K298" s="3"/>
      <c r="L298" s="3" t="s">
        <v>38</v>
      </c>
      <c r="M298" s="3">
        <v>1.75</v>
      </c>
      <c r="N298" s="3">
        <v>1.999</v>
      </c>
      <c r="O298" s="3">
        <v>9</v>
      </c>
      <c r="P298" s="4" t="b">
        <f t="shared" si="12"/>
        <v>0</v>
      </c>
      <c r="Q298" s="4" t="b">
        <f t="shared" si="13"/>
        <v>0</v>
      </c>
      <c r="R298" s="4">
        <f t="shared" si="14"/>
        <v>1</v>
      </c>
    </row>
    <row r="299" spans="1:18" ht="15">
      <c r="A299" s="2">
        <v>298</v>
      </c>
      <c r="B299" s="3" t="s">
        <v>18</v>
      </c>
      <c r="C299" s="3" t="s">
        <v>292</v>
      </c>
      <c r="D299" s="3" t="s">
        <v>300</v>
      </c>
      <c r="E299" s="3" t="s">
        <v>140</v>
      </c>
      <c r="F299" s="3" t="s">
        <v>21</v>
      </c>
      <c r="G299" s="3">
        <v>2018</v>
      </c>
      <c r="H299" s="3">
        <v>66</v>
      </c>
      <c r="I299" s="3">
        <v>34</v>
      </c>
      <c r="J299" s="3">
        <v>8999</v>
      </c>
      <c r="K299" s="3">
        <v>9009</v>
      </c>
      <c r="L299" s="3" t="s">
        <v>141</v>
      </c>
      <c r="M299" s="3">
        <v>3.154</v>
      </c>
      <c r="N299" s="3">
        <v>3.504</v>
      </c>
      <c r="O299" s="3">
        <v>9</v>
      </c>
      <c r="P299" s="4" t="b">
        <f t="shared" si="12"/>
        <v>0</v>
      </c>
      <c r="Q299" s="4" t="b">
        <f t="shared" si="13"/>
        <v>0</v>
      </c>
      <c r="R299" s="4" t="b">
        <f t="shared" si="14"/>
        <v>0</v>
      </c>
    </row>
    <row r="300" spans="1:18" ht="15">
      <c r="A300" s="2">
        <v>299</v>
      </c>
      <c r="B300" s="3" t="s">
        <v>18</v>
      </c>
      <c r="C300" s="3" t="s">
        <v>292</v>
      </c>
      <c r="D300" s="3" t="s">
        <v>301</v>
      </c>
      <c r="E300" s="3" t="s">
        <v>140</v>
      </c>
      <c r="F300" s="3" t="s">
        <v>21</v>
      </c>
      <c r="G300" s="3">
        <v>2018</v>
      </c>
      <c r="H300" s="3">
        <v>66</v>
      </c>
      <c r="I300" s="3">
        <v>38</v>
      </c>
      <c r="J300" s="3">
        <v>9995</v>
      </c>
      <c r="K300" s="3">
        <v>10002</v>
      </c>
      <c r="L300" s="3" t="s">
        <v>141</v>
      </c>
      <c r="M300" s="3">
        <v>3.154</v>
      </c>
      <c r="N300" s="3">
        <v>3.504</v>
      </c>
      <c r="O300" s="3"/>
      <c r="P300" s="4" t="b">
        <f t="shared" si="12"/>
        <v>0</v>
      </c>
      <c r="Q300" s="4" t="b">
        <f t="shared" si="13"/>
        <v>0</v>
      </c>
      <c r="R300" s="4" t="b">
        <f t="shared" si="14"/>
        <v>0</v>
      </c>
    </row>
    <row r="301" spans="1:18" ht="15">
      <c r="A301" s="2">
        <v>300</v>
      </c>
      <c r="B301" s="3" t="s">
        <v>18</v>
      </c>
      <c r="C301" s="3" t="s">
        <v>302</v>
      </c>
      <c r="D301" s="3" t="s">
        <v>303</v>
      </c>
      <c r="E301" s="3" t="s">
        <v>152</v>
      </c>
      <c r="F301" s="3" t="s">
        <v>21</v>
      </c>
      <c r="G301" s="3">
        <v>2018</v>
      </c>
      <c r="H301" s="3">
        <v>45</v>
      </c>
      <c r="I301" s="3">
        <v>5</v>
      </c>
      <c r="J301" s="3">
        <v>2145</v>
      </c>
      <c r="K301" s="3">
        <v>2157</v>
      </c>
      <c r="L301" s="3" t="s">
        <v>153</v>
      </c>
      <c r="M301" s="3">
        <v>5.104</v>
      </c>
      <c r="N301" s="3">
        <v>4.05</v>
      </c>
      <c r="O301" s="3">
        <v>4</v>
      </c>
      <c r="P301" s="4" t="b">
        <f t="shared" si="12"/>
        <v>0</v>
      </c>
      <c r="Q301" s="4" t="b">
        <f t="shared" si="13"/>
        <v>0</v>
      </c>
      <c r="R301" s="4" t="b">
        <f t="shared" si="14"/>
        <v>0</v>
      </c>
    </row>
    <row r="302" spans="1:18" ht="15">
      <c r="A302" s="2">
        <v>301</v>
      </c>
      <c r="B302" s="3" t="s">
        <v>18</v>
      </c>
      <c r="C302" s="3" t="s">
        <v>302</v>
      </c>
      <c r="D302" s="3" t="s">
        <v>304</v>
      </c>
      <c r="E302" s="3" t="s">
        <v>305</v>
      </c>
      <c r="F302" s="3" t="s">
        <v>21</v>
      </c>
      <c r="G302" s="3">
        <v>2018</v>
      </c>
      <c r="H302" s="3">
        <v>9</v>
      </c>
      <c r="I302" s="3"/>
      <c r="J302" s="3"/>
      <c r="K302" s="3"/>
      <c r="L302" s="3" t="s">
        <v>306</v>
      </c>
      <c r="M302" s="3">
        <v>4.134</v>
      </c>
      <c r="N302" s="3">
        <v>4.187</v>
      </c>
      <c r="O302" s="3">
        <v>6</v>
      </c>
      <c r="P302" s="4" t="b">
        <f t="shared" si="12"/>
        <v>0</v>
      </c>
      <c r="Q302" s="4" t="b">
        <f t="shared" si="13"/>
        <v>0</v>
      </c>
      <c r="R302" s="4" t="b">
        <f t="shared" si="14"/>
        <v>0</v>
      </c>
    </row>
    <row r="303" spans="1:18" ht="15">
      <c r="A303" s="2">
        <v>302</v>
      </c>
      <c r="B303" s="3" t="s">
        <v>18</v>
      </c>
      <c r="C303" s="3" t="s">
        <v>307</v>
      </c>
      <c r="D303" s="3" t="s">
        <v>308</v>
      </c>
      <c r="E303" s="3" t="s">
        <v>133</v>
      </c>
      <c r="F303" s="3" t="s">
        <v>21</v>
      </c>
      <c r="G303" s="3">
        <v>2018</v>
      </c>
      <c r="H303" s="3">
        <v>190</v>
      </c>
      <c r="I303" s="3"/>
      <c r="J303" s="3">
        <v>272</v>
      </c>
      <c r="K303" s="3">
        <v>279</v>
      </c>
      <c r="L303" s="3" t="s">
        <v>134</v>
      </c>
      <c r="M303" s="3">
        <v>4.208</v>
      </c>
      <c r="N303" s="3">
        <v>4.506</v>
      </c>
      <c r="O303" s="3">
        <v>2</v>
      </c>
      <c r="P303" s="4" t="b">
        <f t="shared" si="12"/>
        <v>0</v>
      </c>
      <c r="Q303" s="4" t="b">
        <f t="shared" si="13"/>
        <v>0</v>
      </c>
      <c r="R303" s="4" t="b">
        <f t="shared" si="14"/>
        <v>0</v>
      </c>
    </row>
    <row r="304" spans="1:18" ht="15">
      <c r="A304" s="2">
        <v>303</v>
      </c>
      <c r="B304" s="3" t="s">
        <v>18</v>
      </c>
      <c r="C304" s="3" t="s">
        <v>307</v>
      </c>
      <c r="D304" s="3" t="s">
        <v>309</v>
      </c>
      <c r="E304" s="3" t="s">
        <v>310</v>
      </c>
      <c r="F304" s="3" t="s">
        <v>21</v>
      </c>
      <c r="G304" s="3">
        <v>2018</v>
      </c>
      <c r="H304" s="3">
        <v>10</v>
      </c>
      <c r="I304" s="3">
        <v>33</v>
      </c>
      <c r="J304" s="3">
        <v>4036</v>
      </c>
      <c r="K304" s="3">
        <v>4043</v>
      </c>
      <c r="L304" s="3" t="s">
        <v>311</v>
      </c>
      <c r="M304" s="3">
        <v>1.9</v>
      </c>
      <c r="N304" s="3">
        <v>1.893</v>
      </c>
      <c r="O304" s="3">
        <v>9</v>
      </c>
      <c r="P304" s="4" t="b">
        <f t="shared" si="12"/>
        <v>0</v>
      </c>
      <c r="Q304" s="4" t="b">
        <f t="shared" si="13"/>
        <v>0</v>
      </c>
      <c r="R304" s="4">
        <f t="shared" si="14"/>
        <v>1</v>
      </c>
    </row>
    <row r="305" spans="1:18" ht="15">
      <c r="A305" s="2">
        <v>304</v>
      </c>
      <c r="B305" s="3" t="s">
        <v>18</v>
      </c>
      <c r="C305" s="3" t="s">
        <v>312</v>
      </c>
      <c r="D305" s="3" t="s">
        <v>313</v>
      </c>
      <c r="E305" s="3" t="s">
        <v>314</v>
      </c>
      <c r="F305" s="3" t="s">
        <v>21</v>
      </c>
      <c r="G305" s="3">
        <v>2018</v>
      </c>
      <c r="H305" s="3">
        <v>5</v>
      </c>
      <c r="I305">
        <v>9</v>
      </c>
      <c r="J305" s="3"/>
      <c r="K305" s="3"/>
      <c r="L305" s="3" t="s">
        <v>315</v>
      </c>
      <c r="M305" s="3">
        <v>9.034</v>
      </c>
      <c r="N305" s="3">
        <v>9.067</v>
      </c>
      <c r="O305" s="3">
        <v>9</v>
      </c>
      <c r="P305" s="4" t="b">
        <f t="shared" si="12"/>
        <v>0</v>
      </c>
      <c r="Q305" s="4">
        <f t="shared" si="13"/>
        <v>1</v>
      </c>
      <c r="R305" s="4" t="b">
        <f t="shared" si="14"/>
        <v>0</v>
      </c>
    </row>
    <row r="306" spans="1:18" ht="15">
      <c r="A306" s="2">
        <v>305</v>
      </c>
      <c r="B306" s="3" t="s">
        <v>18</v>
      </c>
      <c r="C306" s="3" t="s">
        <v>312</v>
      </c>
      <c r="D306" s="3" t="s">
        <v>316</v>
      </c>
      <c r="E306" s="3" t="s">
        <v>317</v>
      </c>
      <c r="F306" s="3" t="s">
        <v>21</v>
      </c>
      <c r="G306" s="3">
        <v>2018</v>
      </c>
      <c r="H306" s="3">
        <v>7</v>
      </c>
      <c r="I306" s="3"/>
      <c r="J306" s="3"/>
      <c r="K306" s="3"/>
      <c r="L306" s="3" t="s">
        <v>318</v>
      </c>
      <c r="M306" s="3">
        <v>5.605</v>
      </c>
      <c r="N306" s="3">
        <v>4.957</v>
      </c>
      <c r="O306" s="3">
        <v>5</v>
      </c>
      <c r="P306" s="4" t="b">
        <f t="shared" si="12"/>
        <v>0</v>
      </c>
      <c r="Q306" s="4" t="b">
        <f t="shared" si="13"/>
        <v>0</v>
      </c>
      <c r="R306" s="4" t="b">
        <f t="shared" si="14"/>
        <v>0</v>
      </c>
    </row>
    <row r="307" spans="1:18" ht="15">
      <c r="A307" s="2">
        <v>306</v>
      </c>
      <c r="B307" s="3" t="s">
        <v>18</v>
      </c>
      <c r="C307" s="3" t="s">
        <v>319</v>
      </c>
      <c r="D307" s="3" t="s">
        <v>320</v>
      </c>
      <c r="E307" s="3" t="s">
        <v>234</v>
      </c>
      <c r="F307" s="3" t="s">
        <v>21</v>
      </c>
      <c r="G307" s="3">
        <v>2018</v>
      </c>
      <c r="H307" s="3">
        <v>19</v>
      </c>
      <c r="I307" s="3">
        <v>8</v>
      </c>
      <c r="J307" s="3"/>
      <c r="K307" s="3"/>
      <c r="L307" s="3" t="s">
        <v>235</v>
      </c>
      <c r="M307" s="3">
        <v>3.226</v>
      </c>
      <c r="N307" s="3">
        <v>3.482</v>
      </c>
      <c r="O307" s="3">
        <v>9</v>
      </c>
      <c r="P307" s="4" t="b">
        <f t="shared" si="12"/>
        <v>0</v>
      </c>
      <c r="Q307" s="4" t="b">
        <f t="shared" si="13"/>
        <v>0</v>
      </c>
      <c r="R307" s="4" t="b">
        <f t="shared" si="14"/>
        <v>0</v>
      </c>
    </row>
    <row r="308" spans="1:18" ht="15">
      <c r="A308" s="2">
        <v>307</v>
      </c>
      <c r="B308" s="3" t="s">
        <v>18</v>
      </c>
      <c r="C308" s="3" t="s">
        <v>321</v>
      </c>
      <c r="D308" s="3" t="s">
        <v>322</v>
      </c>
      <c r="E308" s="3" t="s">
        <v>323</v>
      </c>
      <c r="F308" s="3" t="s">
        <v>21</v>
      </c>
      <c r="G308" s="3">
        <v>2018</v>
      </c>
      <c r="H308" s="3">
        <v>217</v>
      </c>
      <c r="I308" s="3"/>
      <c r="J308" s="3">
        <v>14</v>
      </c>
      <c r="K308" s="3">
        <v>20</v>
      </c>
      <c r="L308" s="3" t="s">
        <v>324</v>
      </c>
      <c r="M308" s="3">
        <v>1.757</v>
      </c>
      <c r="N308" s="3">
        <v>1.806</v>
      </c>
      <c r="O308" s="3">
        <v>2</v>
      </c>
      <c r="P308" s="4" t="b">
        <f t="shared" si="12"/>
        <v>0</v>
      </c>
      <c r="Q308" s="4" t="b">
        <f t="shared" si="13"/>
        <v>0</v>
      </c>
      <c r="R308" s="4">
        <f t="shared" si="14"/>
        <v>1</v>
      </c>
    </row>
    <row r="309" spans="1:18" ht="15">
      <c r="A309" s="2">
        <v>308</v>
      </c>
      <c r="B309" s="3" t="s">
        <v>18</v>
      </c>
      <c r="C309" s="3" t="s">
        <v>325</v>
      </c>
      <c r="D309" s="3" t="s">
        <v>326</v>
      </c>
      <c r="E309" s="3" t="s">
        <v>251</v>
      </c>
      <c r="F309" s="3" t="s">
        <v>21</v>
      </c>
      <c r="G309" s="3">
        <v>2018</v>
      </c>
      <c r="H309" s="3">
        <v>218</v>
      </c>
      <c r="I309" s="3"/>
      <c r="J309" s="3">
        <v>70</v>
      </c>
      <c r="K309" s="3">
        <v>77</v>
      </c>
      <c r="L309" s="3" t="s">
        <v>252</v>
      </c>
      <c r="M309" s="3">
        <v>2.628</v>
      </c>
      <c r="N309" s="3">
        <v>2.535</v>
      </c>
      <c r="O309" s="3">
        <v>5</v>
      </c>
      <c r="P309" s="4" t="b">
        <f t="shared" si="12"/>
        <v>0</v>
      </c>
      <c r="Q309" s="4" t="b">
        <f t="shared" si="13"/>
        <v>0</v>
      </c>
      <c r="R309" s="4" t="b">
        <f t="shared" si="14"/>
        <v>0</v>
      </c>
    </row>
    <row r="310" spans="1:18" ht="15">
      <c r="A310" s="2">
        <v>309</v>
      </c>
      <c r="B310" s="3" t="s">
        <v>18</v>
      </c>
      <c r="C310" s="3" t="s">
        <v>327</v>
      </c>
      <c r="D310" s="3" t="s">
        <v>328</v>
      </c>
      <c r="E310" s="3" t="s">
        <v>69</v>
      </c>
      <c r="F310" s="3" t="s">
        <v>21</v>
      </c>
      <c r="G310" s="3">
        <v>2018</v>
      </c>
      <c r="H310" s="3">
        <v>23</v>
      </c>
      <c r="I310" s="3">
        <v>5</v>
      </c>
      <c r="J310" s="3">
        <v>1033</v>
      </c>
      <c r="K310" s="3">
        <v>1040</v>
      </c>
      <c r="L310" s="3" t="s">
        <v>70</v>
      </c>
      <c r="M310" s="3">
        <v>2.411</v>
      </c>
      <c r="N310" s="3">
        <v>2.571</v>
      </c>
      <c r="O310" s="3">
        <v>9</v>
      </c>
      <c r="P310" s="4" t="b">
        <f t="shared" si="12"/>
        <v>0</v>
      </c>
      <c r="Q310" s="4" t="b">
        <f t="shared" si="13"/>
        <v>0</v>
      </c>
      <c r="R310" s="4" t="b">
        <f t="shared" si="14"/>
        <v>0</v>
      </c>
    </row>
    <row r="311" spans="1:18" ht="15">
      <c r="A311" s="2">
        <v>310</v>
      </c>
      <c r="B311" s="3" t="s">
        <v>18</v>
      </c>
      <c r="C311" s="3" t="s">
        <v>329</v>
      </c>
      <c r="D311" s="3" t="s">
        <v>330</v>
      </c>
      <c r="E311" s="3" t="s">
        <v>331</v>
      </c>
      <c r="F311" s="3" t="s">
        <v>21</v>
      </c>
      <c r="G311" s="3">
        <v>2018</v>
      </c>
      <c r="H311" s="3">
        <v>13</v>
      </c>
      <c r="I311" s="3"/>
      <c r="J311" s="3">
        <v>569</v>
      </c>
      <c r="K311" s="3">
        <v>583</v>
      </c>
      <c r="L311" s="3" t="s">
        <v>332</v>
      </c>
      <c r="M311" s="3">
        <v>4.3</v>
      </c>
      <c r="N311" s="3">
        <v>5.008</v>
      </c>
      <c r="O311" s="3">
        <v>2</v>
      </c>
      <c r="P311" s="4" t="b">
        <f t="shared" si="12"/>
        <v>0</v>
      </c>
      <c r="Q311" s="4">
        <f t="shared" si="13"/>
        <v>1</v>
      </c>
      <c r="R311" s="4" t="b">
        <f t="shared" si="14"/>
        <v>0</v>
      </c>
    </row>
    <row r="312" spans="1:18" ht="15">
      <c r="A312" s="2">
        <v>311</v>
      </c>
      <c r="B312" s="3" t="s">
        <v>18</v>
      </c>
      <c r="C312" s="3" t="s">
        <v>329</v>
      </c>
      <c r="D312" s="3" t="s">
        <v>333</v>
      </c>
      <c r="E312" s="3" t="s">
        <v>89</v>
      </c>
      <c r="F312" s="3" t="s">
        <v>21</v>
      </c>
      <c r="G312" s="3">
        <v>2018</v>
      </c>
      <c r="H312" s="3">
        <v>109</v>
      </c>
      <c r="I312" s="3"/>
      <c r="J312" s="3">
        <v>748</v>
      </c>
      <c r="K312" s="3">
        <v>760</v>
      </c>
      <c r="L312" s="3" t="s">
        <v>90</v>
      </c>
      <c r="M312" s="3">
        <v>3.671</v>
      </c>
      <c r="N312" s="3">
        <v>3.657</v>
      </c>
      <c r="O312" s="3">
        <v>4</v>
      </c>
      <c r="P312" s="4" t="b">
        <f t="shared" si="12"/>
        <v>0</v>
      </c>
      <c r="Q312" s="4" t="b">
        <f t="shared" si="13"/>
        <v>0</v>
      </c>
      <c r="R312" s="4" t="b">
        <f t="shared" si="14"/>
        <v>0</v>
      </c>
    </row>
    <row r="313" spans="1:18" ht="15">
      <c r="A313" s="2">
        <v>312</v>
      </c>
      <c r="B313" s="3" t="s">
        <v>18</v>
      </c>
      <c r="C313" s="3" t="s">
        <v>329</v>
      </c>
      <c r="D313" s="3" t="s">
        <v>334</v>
      </c>
      <c r="E313" s="3" t="s">
        <v>335</v>
      </c>
      <c r="F313" s="3" t="s">
        <v>21</v>
      </c>
      <c r="G313" s="3">
        <v>2018</v>
      </c>
      <c r="H313" s="3">
        <v>44</v>
      </c>
      <c r="I313" s="3"/>
      <c r="J313" s="3">
        <v>305</v>
      </c>
      <c r="K313" s="3">
        <v>313</v>
      </c>
      <c r="L313" s="3" t="s">
        <v>336</v>
      </c>
      <c r="M313" s="3">
        <v>1.194</v>
      </c>
      <c r="N313" s="3">
        <v>1.133</v>
      </c>
      <c r="O313" s="3">
        <v>4</v>
      </c>
      <c r="P313" s="4" t="b">
        <f t="shared" si="12"/>
        <v>0</v>
      </c>
      <c r="Q313" s="4" t="b">
        <f t="shared" si="13"/>
        <v>0</v>
      </c>
      <c r="R313" s="4">
        <f t="shared" si="14"/>
        <v>1</v>
      </c>
    </row>
    <row r="314" spans="1:18" ht="15">
      <c r="A314" s="2">
        <v>313</v>
      </c>
      <c r="B314" s="3" t="s">
        <v>18</v>
      </c>
      <c r="C314" s="3" t="s">
        <v>337</v>
      </c>
      <c r="D314" s="3" t="s">
        <v>338</v>
      </c>
      <c r="E314" s="3" t="s">
        <v>339</v>
      </c>
      <c r="F314" s="3" t="s">
        <v>21</v>
      </c>
      <c r="G314" s="3">
        <v>2018</v>
      </c>
      <c r="H314" s="3">
        <v>46</v>
      </c>
      <c r="I314" s="3">
        <v>2</v>
      </c>
      <c r="J314" s="3">
        <v>255</v>
      </c>
      <c r="K314" s="3">
        <v>262</v>
      </c>
      <c r="L314" s="3" t="s">
        <v>340</v>
      </c>
      <c r="M314" s="3">
        <v>5.605</v>
      </c>
      <c r="N314" s="3">
        <v>4.139</v>
      </c>
      <c r="O314" s="3">
        <v>2</v>
      </c>
      <c r="P314" s="4" t="b">
        <f t="shared" si="12"/>
        <v>0</v>
      </c>
      <c r="Q314" s="4" t="b">
        <f t="shared" si="13"/>
        <v>0</v>
      </c>
      <c r="R314" s="4" t="b">
        <f t="shared" si="14"/>
        <v>0</v>
      </c>
    </row>
    <row r="315" spans="1:18" ht="15">
      <c r="A315" s="2">
        <v>314</v>
      </c>
      <c r="B315" s="3" t="s">
        <v>18</v>
      </c>
      <c r="C315" s="3" t="s">
        <v>337</v>
      </c>
      <c r="D315" s="3" t="s">
        <v>341</v>
      </c>
      <c r="E315" s="3" t="s">
        <v>342</v>
      </c>
      <c r="F315" s="3" t="s">
        <v>21</v>
      </c>
      <c r="G315" s="3">
        <v>2018</v>
      </c>
      <c r="H315" s="3">
        <v>8</v>
      </c>
      <c r="I315" s="3"/>
      <c r="J315" s="3"/>
      <c r="K315" s="3"/>
      <c r="L315" s="3" t="s">
        <v>343</v>
      </c>
      <c r="M315" s="3">
        <v>4.259</v>
      </c>
      <c r="N315" s="3">
        <v>4.847</v>
      </c>
      <c r="O315" s="3">
        <v>4</v>
      </c>
      <c r="P315" s="4" t="b">
        <f t="shared" si="12"/>
        <v>0</v>
      </c>
      <c r="Q315" s="4" t="b">
        <f t="shared" si="13"/>
        <v>0</v>
      </c>
      <c r="R315" s="4" t="b">
        <f t="shared" si="14"/>
        <v>0</v>
      </c>
    </row>
    <row r="316" spans="1:18" ht="15">
      <c r="A316" s="2">
        <v>315</v>
      </c>
      <c r="B316" s="3" t="s">
        <v>18</v>
      </c>
      <c r="C316" s="3" t="s">
        <v>337</v>
      </c>
      <c r="D316" s="3" t="s">
        <v>344</v>
      </c>
      <c r="E316" s="3" t="s">
        <v>345</v>
      </c>
      <c r="F316" s="3" t="s">
        <v>21</v>
      </c>
      <c r="G316" s="3">
        <v>2018</v>
      </c>
      <c r="H316" s="3">
        <v>9</v>
      </c>
      <c r="I316" s="3"/>
      <c r="J316" s="3"/>
      <c r="K316" s="3"/>
      <c r="L316" s="3" t="s">
        <v>346</v>
      </c>
      <c r="M316" s="3">
        <v>4.4</v>
      </c>
      <c r="N316" s="3">
        <v>4.275</v>
      </c>
      <c r="O316" s="3">
        <v>5</v>
      </c>
      <c r="P316" s="4" t="b">
        <f t="shared" si="12"/>
        <v>0</v>
      </c>
      <c r="Q316" s="4" t="b">
        <f t="shared" si="13"/>
        <v>0</v>
      </c>
      <c r="R316" s="4" t="b">
        <f t="shared" si="14"/>
        <v>0</v>
      </c>
    </row>
    <row r="317" spans="1:18" ht="15">
      <c r="A317" s="2">
        <v>316</v>
      </c>
      <c r="B317" s="3" t="s">
        <v>18</v>
      </c>
      <c r="C317" s="3" t="s">
        <v>337</v>
      </c>
      <c r="D317" s="3" t="s">
        <v>347</v>
      </c>
      <c r="E317" s="3" t="s">
        <v>169</v>
      </c>
      <c r="F317" s="3" t="s">
        <v>21</v>
      </c>
      <c r="G317" s="3">
        <v>2018</v>
      </c>
      <c r="H317" s="3">
        <v>92</v>
      </c>
      <c r="I317" s="3">
        <v>6</v>
      </c>
      <c r="J317" s="3">
        <v>2027</v>
      </c>
      <c r="K317" s="3">
        <v>2042</v>
      </c>
      <c r="L317" s="3" t="s">
        <v>170</v>
      </c>
      <c r="M317" s="3">
        <v>5.901</v>
      </c>
      <c r="N317" s="3">
        <v>5.65</v>
      </c>
      <c r="O317" s="3">
        <v>8</v>
      </c>
      <c r="P317" s="4" t="b">
        <f t="shared" si="12"/>
        <v>0</v>
      </c>
      <c r="Q317" s="4">
        <f t="shared" si="13"/>
        <v>1</v>
      </c>
      <c r="R317" s="4" t="b">
        <f t="shared" si="14"/>
        <v>0</v>
      </c>
    </row>
    <row r="318" spans="1:18" ht="15">
      <c r="A318" s="2">
        <v>317</v>
      </c>
      <c r="B318" s="3" t="s">
        <v>18</v>
      </c>
      <c r="C318" s="3" t="s">
        <v>348</v>
      </c>
      <c r="D318" s="3" t="s">
        <v>349</v>
      </c>
      <c r="E318" s="3" t="s">
        <v>251</v>
      </c>
      <c r="F318" s="3" t="s">
        <v>21</v>
      </c>
      <c r="G318" s="3">
        <v>2018</v>
      </c>
      <c r="H318" s="3">
        <v>222</v>
      </c>
      <c r="I318" s="3"/>
      <c r="J318" s="3">
        <v>109</v>
      </c>
      <c r="K318" s="3">
        <v>113</v>
      </c>
      <c r="L318" s="3" t="s">
        <v>252</v>
      </c>
      <c r="M318" s="3">
        <v>2.628</v>
      </c>
      <c r="N318" s="3">
        <v>2.535</v>
      </c>
      <c r="O318" s="3">
        <v>8</v>
      </c>
      <c r="P318" s="4" t="b">
        <f t="shared" si="12"/>
        <v>0</v>
      </c>
      <c r="Q318" s="4" t="b">
        <f t="shared" si="13"/>
        <v>0</v>
      </c>
      <c r="R318" s="4" t="b">
        <f t="shared" si="14"/>
        <v>0</v>
      </c>
    </row>
    <row r="319" spans="1:18" ht="15">
      <c r="A319" s="2">
        <v>318</v>
      </c>
      <c r="B319" s="3" t="s">
        <v>18</v>
      </c>
      <c r="C319" s="3" t="s">
        <v>350</v>
      </c>
      <c r="D319" s="3" t="s">
        <v>351</v>
      </c>
      <c r="E319" s="3" t="s">
        <v>73</v>
      </c>
      <c r="F319" s="3" t="s">
        <v>21</v>
      </c>
      <c r="G319" s="3">
        <v>2018</v>
      </c>
      <c r="H319" s="3">
        <v>243</v>
      </c>
      <c r="I319" s="3"/>
      <c r="J319" s="3">
        <v>110</v>
      </c>
      <c r="K319" s="3">
        <v>118</v>
      </c>
      <c r="L319" s="3" t="s">
        <v>74</v>
      </c>
      <c r="M319" s="3">
        <v>2.628</v>
      </c>
      <c r="N319" s="3">
        <v>2.58</v>
      </c>
      <c r="O319" s="3">
        <v>2</v>
      </c>
      <c r="P319" s="4" t="b">
        <f t="shared" si="12"/>
        <v>0</v>
      </c>
      <c r="Q319" s="4" t="b">
        <f t="shared" si="13"/>
        <v>0</v>
      </c>
      <c r="R319" s="4" t="b">
        <f t="shared" si="14"/>
        <v>0</v>
      </c>
    </row>
    <row r="320" spans="1:18" ht="15">
      <c r="A320" s="2">
        <v>319</v>
      </c>
      <c r="B320" s="3" t="s">
        <v>18</v>
      </c>
      <c r="C320" s="3" t="s">
        <v>350</v>
      </c>
      <c r="D320" s="3" t="s">
        <v>352</v>
      </c>
      <c r="E320" s="3" t="s">
        <v>73</v>
      </c>
      <c r="F320" s="3" t="s">
        <v>21</v>
      </c>
      <c r="G320" s="3">
        <v>2018</v>
      </c>
      <c r="H320" s="3">
        <v>248</v>
      </c>
      <c r="I320" s="3"/>
      <c r="J320" s="3">
        <v>44</v>
      </c>
      <c r="K320" s="3">
        <v>52</v>
      </c>
      <c r="L320" s="3" t="s">
        <v>74</v>
      </c>
      <c r="M320" s="3">
        <v>2.628</v>
      </c>
      <c r="N320" s="3">
        <v>2.58</v>
      </c>
      <c r="O320" s="3">
        <v>5</v>
      </c>
      <c r="P320" s="4" t="b">
        <f t="shared" si="12"/>
        <v>0</v>
      </c>
      <c r="Q320" s="4" t="b">
        <f t="shared" si="13"/>
        <v>0</v>
      </c>
      <c r="R320" s="4" t="b">
        <f t="shared" si="14"/>
        <v>0</v>
      </c>
    </row>
    <row r="321" spans="1:18" ht="15">
      <c r="A321" s="2">
        <v>320</v>
      </c>
      <c r="B321" s="3" t="s">
        <v>18</v>
      </c>
      <c r="C321" s="3" t="s">
        <v>353</v>
      </c>
      <c r="D321" s="3" t="s">
        <v>354</v>
      </c>
      <c r="E321" s="3" t="s">
        <v>89</v>
      </c>
      <c r="F321" s="3" t="s">
        <v>21</v>
      </c>
      <c r="G321" s="3">
        <v>2018</v>
      </c>
      <c r="H321" s="3">
        <v>107</v>
      </c>
      <c r="I321" s="3"/>
      <c r="J321" s="3">
        <v>222</v>
      </c>
      <c r="K321" s="3">
        <v>229</v>
      </c>
      <c r="L321" s="3" t="s">
        <v>90</v>
      </c>
      <c r="M321" s="3">
        <v>3.671</v>
      </c>
      <c r="N321" s="3">
        <v>3.657</v>
      </c>
      <c r="O321" s="3">
        <v>2</v>
      </c>
      <c r="P321" s="4" t="b">
        <f t="shared" si="12"/>
        <v>0</v>
      </c>
      <c r="Q321" s="4" t="b">
        <f t="shared" si="13"/>
        <v>0</v>
      </c>
      <c r="R321" s="4" t="b">
        <f t="shared" si="14"/>
        <v>0</v>
      </c>
    </row>
    <row r="322" spans="1:18" ht="15">
      <c r="A322" s="2">
        <v>321</v>
      </c>
      <c r="B322" s="3" t="s">
        <v>18</v>
      </c>
      <c r="C322" s="3" t="s">
        <v>355</v>
      </c>
      <c r="D322" s="3" t="s">
        <v>356</v>
      </c>
      <c r="E322" s="3" t="s">
        <v>357</v>
      </c>
      <c r="F322" s="3" t="s">
        <v>21</v>
      </c>
      <c r="G322" s="3">
        <v>2018</v>
      </c>
      <c r="H322" s="3">
        <v>402</v>
      </c>
      <c r="I322" s="3"/>
      <c r="J322" s="3">
        <v>28</v>
      </c>
      <c r="K322" s="3">
        <v>36</v>
      </c>
      <c r="L322" s="3" t="s">
        <v>358</v>
      </c>
      <c r="M322" s="3">
        <v>3.582</v>
      </c>
      <c r="N322" s="3">
        <v>3.943</v>
      </c>
      <c r="O322" s="3">
        <v>8</v>
      </c>
      <c r="P322" s="4" t="b">
        <f t="shared" si="12"/>
        <v>0</v>
      </c>
      <c r="Q322" s="4" t="b">
        <f t="shared" si="13"/>
        <v>0</v>
      </c>
      <c r="R322" s="4" t="b">
        <f t="shared" si="14"/>
        <v>0</v>
      </c>
    </row>
    <row r="323" spans="1:18" ht="15">
      <c r="A323" s="2">
        <v>322</v>
      </c>
      <c r="B323" s="3" t="s">
        <v>18</v>
      </c>
      <c r="C323" s="3" t="s">
        <v>360</v>
      </c>
      <c r="D323" s="3" t="s">
        <v>361</v>
      </c>
      <c r="E323" s="3" t="s">
        <v>362</v>
      </c>
      <c r="F323" s="3" t="s">
        <v>21</v>
      </c>
      <c r="G323" s="3">
        <v>2018</v>
      </c>
      <c r="H323" s="3">
        <v>10</v>
      </c>
      <c r="I323" s="3">
        <v>5</v>
      </c>
      <c r="J323" s="3"/>
      <c r="K323" s="3"/>
      <c r="L323" s="3" t="s">
        <v>363</v>
      </c>
      <c r="M323" s="3">
        <v>3.03</v>
      </c>
      <c r="N323" s="3">
        <v>3.45</v>
      </c>
      <c r="O323" s="3">
        <v>6</v>
      </c>
      <c r="P323" s="4" t="b">
        <f aca="true" t="shared" si="15" ref="P323:P386">IF($N323&gt;=10,1)</f>
        <v>0</v>
      </c>
      <c r="Q323" s="4" t="b">
        <f aca="true" t="shared" si="16" ref="Q323:Q386">IF($N323&gt;=5,1)</f>
        <v>0</v>
      </c>
      <c r="R323" s="4" t="b">
        <f aca="true" t="shared" si="17" ref="R323:R386">IF($N323&lt;2,1)</f>
        <v>0</v>
      </c>
    </row>
    <row r="324" spans="1:18" ht="15">
      <c r="A324" s="2">
        <v>323</v>
      </c>
      <c r="B324" s="3" t="s">
        <v>18</v>
      </c>
      <c r="C324" s="3" t="s">
        <v>360</v>
      </c>
      <c r="D324" s="3" t="s">
        <v>364</v>
      </c>
      <c r="E324" s="3" t="s">
        <v>365</v>
      </c>
      <c r="F324" s="3" t="s">
        <v>21</v>
      </c>
      <c r="G324" s="3">
        <v>2018</v>
      </c>
      <c r="H324" s="3">
        <v>161</v>
      </c>
      <c r="I324" s="3"/>
      <c r="J324" s="3">
        <v>451</v>
      </c>
      <c r="K324" s="3">
        <v>458</v>
      </c>
      <c r="L324" s="3" t="s">
        <v>366</v>
      </c>
      <c r="M324" s="3">
        <v>3.743</v>
      </c>
      <c r="N324" s="3">
        <v>3.577</v>
      </c>
      <c r="O324" s="3">
        <v>8</v>
      </c>
      <c r="P324" s="4" t="b">
        <f t="shared" si="15"/>
        <v>0</v>
      </c>
      <c r="Q324" s="4" t="b">
        <f t="shared" si="16"/>
        <v>0</v>
      </c>
      <c r="R324" s="4" t="b">
        <f t="shared" si="17"/>
        <v>0</v>
      </c>
    </row>
    <row r="325" spans="1:18" ht="15">
      <c r="A325" s="2">
        <v>324</v>
      </c>
      <c r="B325" s="3" t="s">
        <v>18</v>
      </c>
      <c r="C325" s="3" t="s">
        <v>367</v>
      </c>
      <c r="D325" s="3" t="s">
        <v>368</v>
      </c>
      <c r="E325" s="3" t="s">
        <v>369</v>
      </c>
      <c r="F325" s="3" t="s">
        <v>21</v>
      </c>
      <c r="G325" s="3">
        <v>2018</v>
      </c>
      <c r="H325" s="3"/>
      <c r="I325" s="3">
        <v>137</v>
      </c>
      <c r="J325" s="3"/>
      <c r="K325" s="3"/>
      <c r="L325" s="3" t="s">
        <v>370</v>
      </c>
      <c r="M325" s="3">
        <v>1.232</v>
      </c>
      <c r="N325" s="3">
        <v>1.659</v>
      </c>
      <c r="O325" s="3"/>
      <c r="P325" s="4" t="b">
        <f t="shared" si="15"/>
        <v>0</v>
      </c>
      <c r="Q325" s="4" t="b">
        <f t="shared" si="16"/>
        <v>0</v>
      </c>
      <c r="R325" s="4">
        <f t="shared" si="17"/>
        <v>1</v>
      </c>
    </row>
    <row r="326" spans="1:18" ht="15">
      <c r="A326" s="2">
        <v>325</v>
      </c>
      <c r="B326" s="3" t="s">
        <v>18</v>
      </c>
      <c r="C326" s="3" t="s">
        <v>367</v>
      </c>
      <c r="D326" s="3" t="s">
        <v>371</v>
      </c>
      <c r="E326" s="3" t="s">
        <v>372</v>
      </c>
      <c r="F326" s="3" t="s">
        <v>21</v>
      </c>
      <c r="G326" s="3">
        <v>2018</v>
      </c>
      <c r="H326" s="3">
        <v>9</v>
      </c>
      <c r="I326" s="3">
        <v>1</v>
      </c>
      <c r="J326" s="3">
        <v>1509</v>
      </c>
      <c r="K326" s="3">
        <v>1520</v>
      </c>
      <c r="L326" s="3" t="s">
        <v>373</v>
      </c>
      <c r="M326" s="3">
        <v>4.665</v>
      </c>
      <c r="N326" s="3">
        <v>4.915</v>
      </c>
      <c r="O326" s="3"/>
      <c r="P326" s="4" t="b">
        <f t="shared" si="15"/>
        <v>0</v>
      </c>
      <c r="Q326" s="4" t="b">
        <f t="shared" si="16"/>
        <v>0</v>
      </c>
      <c r="R326" s="4" t="b">
        <f t="shared" si="17"/>
        <v>0</v>
      </c>
    </row>
    <row r="327" spans="1:18" ht="15">
      <c r="A327" s="2">
        <v>326</v>
      </c>
      <c r="B327" s="3" t="s">
        <v>18</v>
      </c>
      <c r="C327" s="3" t="s">
        <v>374</v>
      </c>
      <c r="D327" s="3" t="s">
        <v>375</v>
      </c>
      <c r="E327" s="3" t="s">
        <v>376</v>
      </c>
      <c r="F327" s="3" t="s">
        <v>21</v>
      </c>
      <c r="G327" s="3">
        <v>2018</v>
      </c>
      <c r="H327" s="3">
        <v>19</v>
      </c>
      <c r="I327" s="3">
        <v>10</v>
      </c>
      <c r="J327" s="3">
        <v>776</v>
      </c>
      <c r="K327" s="3">
        <v>784</v>
      </c>
      <c r="L327" s="3" t="s">
        <v>377</v>
      </c>
      <c r="M327" s="3">
        <v>1.676</v>
      </c>
      <c r="N327" s="3">
        <v>1.629</v>
      </c>
      <c r="O327" s="3"/>
      <c r="P327" s="4" t="b">
        <f t="shared" si="15"/>
        <v>0</v>
      </c>
      <c r="Q327" s="4" t="b">
        <f t="shared" si="16"/>
        <v>0</v>
      </c>
      <c r="R327" s="4">
        <f t="shared" si="17"/>
        <v>1</v>
      </c>
    </row>
    <row r="328" spans="1:18" ht="15">
      <c r="A328" s="2">
        <v>327</v>
      </c>
      <c r="B328" s="3" t="s">
        <v>18</v>
      </c>
      <c r="C328" s="3" t="s">
        <v>378</v>
      </c>
      <c r="D328" s="3" t="s">
        <v>379</v>
      </c>
      <c r="E328" s="3" t="s">
        <v>282</v>
      </c>
      <c r="F328" s="3" t="s">
        <v>21</v>
      </c>
      <c r="G328" s="3">
        <v>2018</v>
      </c>
      <c r="H328" s="3">
        <v>18</v>
      </c>
      <c r="I328" s="3"/>
      <c r="J328" s="3"/>
      <c r="K328" s="3"/>
      <c r="L328" s="3" t="s">
        <v>283</v>
      </c>
      <c r="M328" s="3">
        <v>2.644</v>
      </c>
      <c r="N328" s="3">
        <v>2.99</v>
      </c>
      <c r="O328" s="3"/>
      <c r="P328" s="4" t="b">
        <f t="shared" si="15"/>
        <v>0</v>
      </c>
      <c r="Q328" s="4" t="b">
        <f t="shared" si="16"/>
        <v>0</v>
      </c>
      <c r="R328" s="4" t="b">
        <f t="shared" si="17"/>
        <v>0</v>
      </c>
    </row>
    <row r="329" spans="1:18" ht="15">
      <c r="A329" s="2">
        <v>328</v>
      </c>
      <c r="B329" s="3" t="s">
        <v>18</v>
      </c>
      <c r="C329" s="3" t="s">
        <v>380</v>
      </c>
      <c r="D329" s="3" t="s">
        <v>381</v>
      </c>
      <c r="E329" s="3" t="s">
        <v>382</v>
      </c>
      <c r="F329" s="3" t="s">
        <v>21</v>
      </c>
      <c r="G329" s="3">
        <v>2018</v>
      </c>
      <c r="H329" s="3">
        <v>40</v>
      </c>
      <c r="I329" s="3">
        <v>4</v>
      </c>
      <c r="J329" s="3">
        <v>361</v>
      </c>
      <c r="K329" s="3">
        <v>371</v>
      </c>
      <c r="L329" s="3" t="s">
        <v>383</v>
      </c>
      <c r="M329" s="3">
        <v>0.566</v>
      </c>
      <c r="N329" s="3">
        <v>0.612</v>
      </c>
      <c r="O329" s="3">
        <v>4</v>
      </c>
      <c r="P329" s="4" t="b">
        <f t="shared" si="15"/>
        <v>0</v>
      </c>
      <c r="Q329" s="4" t="b">
        <f t="shared" si="16"/>
        <v>0</v>
      </c>
      <c r="R329" s="4">
        <f t="shared" si="17"/>
        <v>1</v>
      </c>
    </row>
    <row r="330" spans="1:18" ht="15">
      <c r="A330" s="2">
        <v>329</v>
      </c>
      <c r="B330" s="3" t="s">
        <v>18</v>
      </c>
      <c r="C330" s="3" t="s">
        <v>384</v>
      </c>
      <c r="D330" s="3" t="s">
        <v>385</v>
      </c>
      <c r="E330" s="3" t="s">
        <v>386</v>
      </c>
      <c r="F330" s="3" t="s">
        <v>21</v>
      </c>
      <c r="G330" s="3">
        <v>2018</v>
      </c>
      <c r="H330" s="3">
        <v>252</v>
      </c>
      <c r="I330" s="3"/>
      <c r="J330" s="3">
        <v>49</v>
      </c>
      <c r="K330" s="3">
        <v>56</v>
      </c>
      <c r="L330" s="3" t="s">
        <v>387</v>
      </c>
      <c r="M330" s="3">
        <v>1.693</v>
      </c>
      <c r="N330" s="3">
        <v>1.632</v>
      </c>
      <c r="O330" s="3">
        <v>2</v>
      </c>
      <c r="P330" s="4" t="b">
        <f t="shared" si="15"/>
        <v>0</v>
      </c>
      <c r="Q330" s="4" t="b">
        <f t="shared" si="16"/>
        <v>0</v>
      </c>
      <c r="R330" s="4">
        <f t="shared" si="17"/>
        <v>1</v>
      </c>
    </row>
    <row r="331" spans="1:18" ht="15">
      <c r="A331" s="2">
        <v>330</v>
      </c>
      <c r="B331" s="3" t="s">
        <v>18</v>
      </c>
      <c r="C331" s="3" t="s">
        <v>388</v>
      </c>
      <c r="D331" s="3" t="s">
        <v>389</v>
      </c>
      <c r="E331" s="3" t="s">
        <v>37</v>
      </c>
      <c r="F331" s="3" t="s">
        <v>21</v>
      </c>
      <c r="G331" s="3">
        <v>2018</v>
      </c>
      <c r="H331" s="3">
        <v>14</v>
      </c>
      <c r="I331" s="3"/>
      <c r="J331" s="3"/>
      <c r="K331" s="3"/>
      <c r="L331" s="3" t="s">
        <v>38</v>
      </c>
      <c r="M331" s="3">
        <v>1.75</v>
      </c>
      <c r="N331" s="3">
        <v>1.999</v>
      </c>
      <c r="O331" s="3">
        <v>9</v>
      </c>
      <c r="P331" s="4" t="b">
        <f t="shared" si="15"/>
        <v>0</v>
      </c>
      <c r="Q331" s="4" t="b">
        <f t="shared" si="16"/>
        <v>0</v>
      </c>
      <c r="R331" s="4">
        <f t="shared" si="17"/>
        <v>1</v>
      </c>
    </row>
    <row r="332" spans="1:18" ht="15">
      <c r="A332" s="2">
        <v>331</v>
      </c>
      <c r="B332" s="3" t="s">
        <v>18</v>
      </c>
      <c r="C332" s="3" t="s">
        <v>390</v>
      </c>
      <c r="D332" s="3" t="s">
        <v>391</v>
      </c>
      <c r="E332" s="3" t="s">
        <v>392</v>
      </c>
      <c r="F332" s="3" t="s">
        <v>21</v>
      </c>
      <c r="G332" s="3">
        <v>2018</v>
      </c>
      <c r="H332" s="3">
        <v>60</v>
      </c>
      <c r="I332" s="3"/>
      <c r="J332" s="3">
        <v>11</v>
      </c>
      <c r="K332" s="3">
        <v>15</v>
      </c>
      <c r="L332" s="3" t="s">
        <v>393</v>
      </c>
      <c r="M332" s="3">
        <v>0.882</v>
      </c>
      <c r="N332" s="3">
        <v>0.993</v>
      </c>
      <c r="O332" s="3">
        <v>2</v>
      </c>
      <c r="P332" s="4" t="b">
        <f t="shared" si="15"/>
        <v>0</v>
      </c>
      <c r="Q332" s="4" t="b">
        <f t="shared" si="16"/>
        <v>0</v>
      </c>
      <c r="R332" s="4">
        <f t="shared" si="17"/>
        <v>1</v>
      </c>
    </row>
    <row r="333" spans="1:18" ht="15">
      <c r="A333" s="2">
        <v>332</v>
      </c>
      <c r="B333" s="3" t="s">
        <v>18</v>
      </c>
      <c r="C333" s="3" t="s">
        <v>390</v>
      </c>
      <c r="D333" s="3" t="s">
        <v>394</v>
      </c>
      <c r="E333" s="3" t="s">
        <v>395</v>
      </c>
      <c r="F333" s="3" t="s">
        <v>21</v>
      </c>
      <c r="G333" s="3">
        <v>2018</v>
      </c>
      <c r="H333" s="3">
        <v>63</v>
      </c>
      <c r="I333" s="3">
        <v>2</v>
      </c>
      <c r="J333" s="3">
        <v>252</v>
      </c>
      <c r="K333" s="3">
        <v>260</v>
      </c>
      <c r="L333" s="3" t="s">
        <v>396</v>
      </c>
      <c r="M333" s="3">
        <v>1.16</v>
      </c>
      <c r="N333" s="3">
        <v>1.185</v>
      </c>
      <c r="O333" s="3">
        <v>4</v>
      </c>
      <c r="P333" s="4" t="b">
        <f t="shared" si="15"/>
        <v>0</v>
      </c>
      <c r="Q333" s="4" t="b">
        <f t="shared" si="16"/>
        <v>0</v>
      </c>
      <c r="R333" s="4">
        <f t="shared" si="17"/>
        <v>1</v>
      </c>
    </row>
    <row r="334" spans="1:18" ht="15">
      <c r="A334" s="2">
        <v>333</v>
      </c>
      <c r="B334" s="3" t="s">
        <v>18</v>
      </c>
      <c r="C334" s="3" t="s">
        <v>397</v>
      </c>
      <c r="D334" s="3" t="s">
        <v>398</v>
      </c>
      <c r="E334" s="3" t="s">
        <v>399</v>
      </c>
      <c r="F334" s="3" t="s">
        <v>21</v>
      </c>
      <c r="G334" s="3">
        <v>2018</v>
      </c>
      <c r="H334" s="3">
        <v>27</v>
      </c>
      <c r="I334" s="3">
        <v>2</v>
      </c>
      <c r="J334" s="3">
        <v>335</v>
      </c>
      <c r="K334" s="3">
        <v>344</v>
      </c>
      <c r="L334" s="3" t="s">
        <v>400</v>
      </c>
      <c r="M334" s="3">
        <v>3.006</v>
      </c>
      <c r="N334" s="3">
        <v>3.121</v>
      </c>
      <c r="O334" s="3">
        <v>4</v>
      </c>
      <c r="P334" s="4" t="b">
        <f t="shared" si="15"/>
        <v>0</v>
      </c>
      <c r="Q334" s="4" t="b">
        <f t="shared" si="16"/>
        <v>0</v>
      </c>
      <c r="R334" s="4" t="b">
        <f t="shared" si="17"/>
        <v>0</v>
      </c>
    </row>
    <row r="335" spans="1:18" ht="15">
      <c r="A335" s="2">
        <v>334</v>
      </c>
      <c r="B335" s="3" t="s">
        <v>18</v>
      </c>
      <c r="C335" s="3" t="s">
        <v>401</v>
      </c>
      <c r="D335" s="3" t="s">
        <v>402</v>
      </c>
      <c r="E335" s="3" t="s">
        <v>403</v>
      </c>
      <c r="F335" s="3" t="s">
        <v>21</v>
      </c>
      <c r="G335" s="3">
        <v>2018</v>
      </c>
      <c r="H335" s="3">
        <v>15</v>
      </c>
      <c r="I335" s="3">
        <v>6</v>
      </c>
      <c r="J335" s="3">
        <v>5189</v>
      </c>
      <c r="K335" s="3">
        <v>5198</v>
      </c>
      <c r="L335" s="3" t="s">
        <v>404</v>
      </c>
      <c r="M335" s="3">
        <v>1.261</v>
      </c>
      <c r="N335" s="3">
        <v>1.367</v>
      </c>
      <c r="O335" s="3">
        <v>8</v>
      </c>
      <c r="P335" s="4" t="b">
        <f t="shared" si="15"/>
        <v>0</v>
      </c>
      <c r="Q335" s="4" t="b">
        <f t="shared" si="16"/>
        <v>0</v>
      </c>
      <c r="R335" s="4">
        <f t="shared" si="17"/>
        <v>1</v>
      </c>
    </row>
    <row r="336" spans="1:18" ht="15">
      <c r="A336" s="2">
        <v>335</v>
      </c>
      <c r="B336" s="3" t="s">
        <v>18</v>
      </c>
      <c r="C336" s="3" t="s">
        <v>401</v>
      </c>
      <c r="D336" s="3" t="s">
        <v>405</v>
      </c>
      <c r="E336" s="3" t="s">
        <v>20</v>
      </c>
      <c r="F336" s="3" t="s">
        <v>21</v>
      </c>
      <c r="G336" s="3">
        <v>2018</v>
      </c>
      <c r="H336" s="3">
        <v>521</v>
      </c>
      <c r="I336" s="3"/>
      <c r="J336" s="3">
        <v>33</v>
      </c>
      <c r="K336" s="3">
        <v>43</v>
      </c>
      <c r="L336" s="3" t="s">
        <v>22</v>
      </c>
      <c r="M336" s="3">
        <v>3.353</v>
      </c>
      <c r="N336" s="3">
        <v>3.164</v>
      </c>
      <c r="O336" s="3">
        <v>8</v>
      </c>
      <c r="P336" s="4" t="b">
        <f t="shared" si="15"/>
        <v>0</v>
      </c>
      <c r="Q336" s="4" t="b">
        <f t="shared" si="16"/>
        <v>0</v>
      </c>
      <c r="R336" s="4" t="b">
        <f t="shared" si="17"/>
        <v>0</v>
      </c>
    </row>
    <row r="337" spans="1:18" ht="15">
      <c r="A337" s="2">
        <v>336</v>
      </c>
      <c r="B337" s="3" t="s">
        <v>18</v>
      </c>
      <c r="C337" s="3" t="s">
        <v>401</v>
      </c>
      <c r="D337" s="3" t="s">
        <v>406</v>
      </c>
      <c r="E337" s="3" t="s">
        <v>407</v>
      </c>
      <c r="F337" s="3" t="s">
        <v>21</v>
      </c>
      <c r="G337" s="3">
        <v>2018</v>
      </c>
      <c r="H337" s="3">
        <v>15</v>
      </c>
      <c r="I337" s="3"/>
      <c r="J337" s="3"/>
      <c r="K337" s="3"/>
      <c r="L337" s="3" t="s">
        <v>408</v>
      </c>
      <c r="M337" s="3">
        <v>2.139</v>
      </c>
      <c r="N337" s="3">
        <v>2.157</v>
      </c>
      <c r="O337" s="3">
        <v>8</v>
      </c>
      <c r="P337" s="4" t="b">
        <f t="shared" si="15"/>
        <v>0</v>
      </c>
      <c r="Q337" s="4" t="b">
        <f t="shared" si="16"/>
        <v>0</v>
      </c>
      <c r="R337" s="4" t="b">
        <f t="shared" si="17"/>
        <v>0</v>
      </c>
    </row>
    <row r="338" spans="1:18" ht="15">
      <c r="A338" s="2">
        <v>337</v>
      </c>
      <c r="B338" s="3" t="s">
        <v>18</v>
      </c>
      <c r="C338" s="3" t="s">
        <v>401</v>
      </c>
      <c r="D338" s="3" t="s">
        <v>409</v>
      </c>
      <c r="E338" s="3" t="s">
        <v>410</v>
      </c>
      <c r="F338" s="3" t="s">
        <v>21</v>
      </c>
      <c r="G338" s="3">
        <v>2018</v>
      </c>
      <c r="H338" s="3">
        <v>37</v>
      </c>
      <c r="I338" s="3">
        <v>33</v>
      </c>
      <c r="J338" s="3">
        <v>4562</v>
      </c>
      <c r="K338" s="3">
        <v>4580</v>
      </c>
      <c r="L338" s="3" t="s">
        <v>411</v>
      </c>
      <c r="M338" s="3">
        <v>7.519</v>
      </c>
      <c r="N338" s="3">
        <v>7.272</v>
      </c>
      <c r="O338" s="3">
        <v>8</v>
      </c>
      <c r="P338" s="4" t="b">
        <f t="shared" si="15"/>
        <v>0</v>
      </c>
      <c r="Q338" s="4">
        <f t="shared" si="16"/>
        <v>1</v>
      </c>
      <c r="R338" s="4" t="b">
        <f t="shared" si="17"/>
        <v>0</v>
      </c>
    </row>
    <row r="339" spans="1:18" ht="15">
      <c r="A339" s="2">
        <v>338</v>
      </c>
      <c r="B339" s="3" t="s">
        <v>18</v>
      </c>
      <c r="C339" s="3" t="s">
        <v>401</v>
      </c>
      <c r="D339" s="3" t="s">
        <v>412</v>
      </c>
      <c r="E339" s="3" t="s">
        <v>92</v>
      </c>
      <c r="F339" s="3" t="s">
        <v>21</v>
      </c>
      <c r="G339" s="3">
        <v>2018</v>
      </c>
      <c r="H339" s="3">
        <v>49</v>
      </c>
      <c r="I339" s="3"/>
      <c r="J339" s="3"/>
      <c r="K339" s="3"/>
      <c r="L339" s="3" t="s">
        <v>93</v>
      </c>
      <c r="M339" s="3">
        <v>2.798</v>
      </c>
      <c r="N339" s="3">
        <v>3.223</v>
      </c>
      <c r="O339" s="3">
        <v>9</v>
      </c>
      <c r="P339" s="4" t="b">
        <f t="shared" si="15"/>
        <v>0</v>
      </c>
      <c r="Q339" s="4" t="b">
        <f t="shared" si="16"/>
        <v>0</v>
      </c>
      <c r="R339" s="4" t="b">
        <f t="shared" si="17"/>
        <v>0</v>
      </c>
    </row>
    <row r="340" spans="1:18" ht="15">
      <c r="A340" s="2">
        <v>339</v>
      </c>
      <c r="B340" s="3" t="s">
        <v>18</v>
      </c>
      <c r="C340" s="3" t="s">
        <v>401</v>
      </c>
      <c r="D340" s="3" t="s">
        <v>413</v>
      </c>
      <c r="E340" s="3" t="s">
        <v>37</v>
      </c>
      <c r="F340" s="3" t="s">
        <v>21</v>
      </c>
      <c r="G340" s="3">
        <v>2018</v>
      </c>
      <c r="H340" s="3">
        <v>14</v>
      </c>
      <c r="I340" s="3"/>
      <c r="J340" s="3"/>
      <c r="K340" s="3"/>
      <c r="L340" s="3" t="s">
        <v>38</v>
      </c>
      <c r="M340" s="3">
        <v>1.75</v>
      </c>
      <c r="N340" s="3">
        <v>1.999</v>
      </c>
      <c r="O340" s="3">
        <v>9</v>
      </c>
      <c r="P340" s="4" t="b">
        <f t="shared" si="15"/>
        <v>0</v>
      </c>
      <c r="Q340" s="4" t="b">
        <f t="shared" si="16"/>
        <v>0</v>
      </c>
      <c r="R340" s="4">
        <f t="shared" si="17"/>
        <v>1</v>
      </c>
    </row>
    <row r="341" spans="1:18" ht="15">
      <c r="A341" s="2">
        <v>340</v>
      </c>
      <c r="B341" s="3" t="s">
        <v>18</v>
      </c>
      <c r="C341" s="3" t="s">
        <v>401</v>
      </c>
      <c r="D341" s="3" t="s">
        <v>414</v>
      </c>
      <c r="E341" s="3" t="s">
        <v>415</v>
      </c>
      <c r="F341" s="3" t="s">
        <v>21</v>
      </c>
      <c r="G341" s="3">
        <v>2018</v>
      </c>
      <c r="H341" s="3">
        <v>9</v>
      </c>
      <c r="I341" s="3"/>
      <c r="J341" s="3"/>
      <c r="K341" s="3"/>
      <c r="L341" s="3" t="s">
        <v>416</v>
      </c>
      <c r="M341" s="3">
        <v>12.124</v>
      </c>
      <c r="N341" s="3">
        <v>13.092</v>
      </c>
      <c r="O341" s="3">
        <v>9</v>
      </c>
      <c r="P341" s="4">
        <f t="shared" si="15"/>
        <v>1</v>
      </c>
      <c r="Q341" s="4">
        <f t="shared" si="16"/>
        <v>1</v>
      </c>
      <c r="R341" s="4" t="b">
        <f t="shared" si="17"/>
        <v>0</v>
      </c>
    </row>
    <row r="342" spans="1:18" ht="15">
      <c r="A342" s="2">
        <v>341</v>
      </c>
      <c r="B342" s="3" t="s">
        <v>18</v>
      </c>
      <c r="C342" s="3" t="s">
        <v>401</v>
      </c>
      <c r="D342" s="3" t="s">
        <v>417</v>
      </c>
      <c r="E342" s="3" t="s">
        <v>176</v>
      </c>
      <c r="F342" s="3" t="s">
        <v>21</v>
      </c>
      <c r="G342" s="3">
        <v>2018</v>
      </c>
      <c r="H342" s="3">
        <v>92</v>
      </c>
      <c r="I342" s="3">
        <v>21</v>
      </c>
      <c r="J342" s="3"/>
      <c r="K342" s="3"/>
      <c r="L342" s="3" t="s">
        <v>177</v>
      </c>
      <c r="M342" s="3">
        <v>4.663</v>
      </c>
      <c r="N342" s="3">
        <v>4.272</v>
      </c>
      <c r="O342" s="3"/>
      <c r="P342" s="4" t="b">
        <f t="shared" si="15"/>
        <v>0</v>
      </c>
      <c r="Q342" s="4" t="b">
        <f t="shared" si="16"/>
        <v>0</v>
      </c>
      <c r="R342" s="4" t="b">
        <f t="shared" si="17"/>
        <v>0</v>
      </c>
    </row>
    <row r="343" spans="1:18" ht="15">
      <c r="A343" s="2">
        <v>342</v>
      </c>
      <c r="B343" s="3" t="s">
        <v>18</v>
      </c>
      <c r="C343" s="3" t="s">
        <v>401</v>
      </c>
      <c r="D343" s="3" t="s">
        <v>418</v>
      </c>
      <c r="E343" s="3" t="s">
        <v>37</v>
      </c>
      <c r="F343" s="3" t="s">
        <v>419</v>
      </c>
      <c r="G343" s="3">
        <v>2018</v>
      </c>
      <c r="H343" s="3">
        <v>14</v>
      </c>
      <c r="I343" s="3"/>
      <c r="J343" s="3"/>
      <c r="K343" s="3"/>
      <c r="L343" s="3" t="s">
        <v>38</v>
      </c>
      <c r="M343" s="3">
        <v>1.75</v>
      </c>
      <c r="N343" s="3">
        <v>1.999</v>
      </c>
      <c r="O343" s="3"/>
      <c r="P343" s="4" t="b">
        <f t="shared" si="15"/>
        <v>0</v>
      </c>
      <c r="Q343" s="4" t="b">
        <f t="shared" si="16"/>
        <v>0</v>
      </c>
      <c r="R343" s="4">
        <f t="shared" si="17"/>
        <v>1</v>
      </c>
    </row>
    <row r="344" spans="1:18" ht="15">
      <c r="A344" s="2">
        <v>343</v>
      </c>
      <c r="B344" s="3" t="s">
        <v>18</v>
      </c>
      <c r="C344" s="3" t="s">
        <v>401</v>
      </c>
      <c r="D344" s="3" t="s">
        <v>420</v>
      </c>
      <c r="E344" s="3" t="s">
        <v>421</v>
      </c>
      <c r="F344" s="3" t="s">
        <v>21</v>
      </c>
      <c r="G344" s="3">
        <v>2018</v>
      </c>
      <c r="H344" s="3">
        <v>279</v>
      </c>
      <c r="I344" s="3">
        <v>8</v>
      </c>
      <c r="J344" s="3">
        <v>1185</v>
      </c>
      <c r="K344" s="3">
        <v>1193</v>
      </c>
      <c r="L344" s="3" t="s">
        <v>422</v>
      </c>
      <c r="M344" s="3">
        <v>1.655</v>
      </c>
      <c r="N344" s="3">
        <v>1.697</v>
      </c>
      <c r="O344" s="3"/>
      <c r="P344" s="4" t="b">
        <f t="shared" si="15"/>
        <v>0</v>
      </c>
      <c r="Q344" s="4" t="b">
        <f t="shared" si="16"/>
        <v>0</v>
      </c>
      <c r="R344" s="4">
        <f t="shared" si="17"/>
        <v>1</v>
      </c>
    </row>
    <row r="345" spans="1:18" ht="15">
      <c r="A345" s="2">
        <v>344</v>
      </c>
      <c r="B345" s="3" t="s">
        <v>18</v>
      </c>
      <c r="C345" s="3" t="s">
        <v>423</v>
      </c>
      <c r="D345" s="3" t="s">
        <v>424</v>
      </c>
      <c r="E345" s="3" t="s">
        <v>425</v>
      </c>
      <c r="F345" s="3" t="s">
        <v>21</v>
      </c>
      <c r="G345" s="3">
        <v>2018</v>
      </c>
      <c r="H345" s="3">
        <v>96</v>
      </c>
      <c r="I345" s="3">
        <v>8</v>
      </c>
      <c r="J345" s="3">
        <v>882</v>
      </c>
      <c r="K345" s="3">
        <v>887</v>
      </c>
      <c r="L345" s="3" t="s">
        <v>426</v>
      </c>
      <c r="M345" s="3">
        <v>1.347</v>
      </c>
      <c r="N345" s="3">
        <v>1.517</v>
      </c>
      <c r="O345" s="3">
        <v>8</v>
      </c>
      <c r="P345" s="4" t="b">
        <f t="shared" si="15"/>
        <v>0</v>
      </c>
      <c r="Q345" s="4" t="b">
        <f t="shared" si="16"/>
        <v>0</v>
      </c>
      <c r="R345" s="4">
        <f t="shared" si="17"/>
        <v>1</v>
      </c>
    </row>
    <row r="346" spans="1:18" ht="15">
      <c r="A346" s="2">
        <v>345</v>
      </c>
      <c r="B346" s="3" t="s">
        <v>18</v>
      </c>
      <c r="C346" s="3" t="s">
        <v>427</v>
      </c>
      <c r="D346" s="3" t="s">
        <v>428</v>
      </c>
      <c r="E346" s="3" t="s">
        <v>317</v>
      </c>
      <c r="F346" s="3" t="s">
        <v>21</v>
      </c>
      <c r="G346" s="3">
        <v>2018</v>
      </c>
      <c r="H346" s="3">
        <v>7</v>
      </c>
      <c r="I346" s="3"/>
      <c r="J346" s="3"/>
      <c r="K346" s="3"/>
      <c r="L346" s="3" t="s">
        <v>318</v>
      </c>
      <c r="M346" s="3">
        <v>5.605</v>
      </c>
      <c r="N346" s="3">
        <v>4.957</v>
      </c>
      <c r="O346" s="3">
        <v>4</v>
      </c>
      <c r="P346" s="4" t="b">
        <f t="shared" si="15"/>
        <v>0</v>
      </c>
      <c r="Q346" s="4" t="b">
        <f t="shared" si="16"/>
        <v>0</v>
      </c>
      <c r="R346" s="4" t="b">
        <f t="shared" si="17"/>
        <v>0</v>
      </c>
    </row>
    <row r="347" spans="1:18" ht="15">
      <c r="A347" s="2">
        <v>346</v>
      </c>
      <c r="B347" s="3" t="s">
        <v>18</v>
      </c>
      <c r="C347" s="3" t="s">
        <v>427</v>
      </c>
      <c r="D347" s="3" t="s">
        <v>429</v>
      </c>
      <c r="E347" s="3" t="s">
        <v>430</v>
      </c>
      <c r="F347" s="3" t="s">
        <v>21</v>
      </c>
      <c r="G347" s="3">
        <v>2018</v>
      </c>
      <c r="H347" s="3">
        <v>1862</v>
      </c>
      <c r="I347" s="3">
        <v>7</v>
      </c>
      <c r="J347" s="3">
        <v>1635</v>
      </c>
      <c r="K347" s="3">
        <v>1643</v>
      </c>
      <c r="L347" s="3" t="s">
        <v>431</v>
      </c>
      <c r="M347" s="3">
        <v>4.702</v>
      </c>
      <c r="N347" s="3">
        <v>4.826</v>
      </c>
      <c r="O347" s="3">
        <v>6</v>
      </c>
      <c r="P347" s="4" t="b">
        <f t="shared" si="15"/>
        <v>0</v>
      </c>
      <c r="Q347" s="4" t="b">
        <f t="shared" si="16"/>
        <v>0</v>
      </c>
      <c r="R347" s="4" t="b">
        <f t="shared" si="17"/>
        <v>0</v>
      </c>
    </row>
    <row r="348" spans="1:18" ht="15">
      <c r="A348" s="2">
        <v>347</v>
      </c>
      <c r="B348" s="3" t="s">
        <v>18</v>
      </c>
      <c r="C348" s="3" t="s">
        <v>427</v>
      </c>
      <c r="D348" s="3" t="s">
        <v>432</v>
      </c>
      <c r="E348" s="3" t="s">
        <v>222</v>
      </c>
      <c r="F348" s="3" t="s">
        <v>21</v>
      </c>
      <c r="G348" s="3">
        <v>2018</v>
      </c>
      <c r="H348" s="3">
        <v>86</v>
      </c>
      <c r="I348" s="3">
        <v>7</v>
      </c>
      <c r="J348" s="3"/>
      <c r="K348" s="3"/>
      <c r="L348" s="3" t="s">
        <v>223</v>
      </c>
      <c r="M348" s="3">
        <v>3.593</v>
      </c>
      <c r="N348" s="3">
        <v>3.781</v>
      </c>
      <c r="O348" s="3">
        <v>8</v>
      </c>
      <c r="P348" s="4" t="b">
        <f t="shared" si="15"/>
        <v>0</v>
      </c>
      <c r="Q348" s="4" t="b">
        <f t="shared" si="16"/>
        <v>0</v>
      </c>
      <c r="R348" s="4" t="b">
        <f t="shared" si="17"/>
        <v>0</v>
      </c>
    </row>
    <row r="349" spans="1:18" ht="15">
      <c r="A349" s="2">
        <v>348</v>
      </c>
      <c r="B349" s="3" t="s">
        <v>18</v>
      </c>
      <c r="C349" s="3" t="s">
        <v>427</v>
      </c>
      <c r="D349" s="3" t="s">
        <v>433</v>
      </c>
      <c r="E349" s="3" t="s">
        <v>434</v>
      </c>
      <c r="F349" s="3" t="s">
        <v>21</v>
      </c>
      <c r="G349" s="3">
        <v>2018</v>
      </c>
      <c r="H349" s="3">
        <v>84</v>
      </c>
      <c r="I349" s="3">
        <v>18</v>
      </c>
      <c r="J349" s="3"/>
      <c r="K349" s="3"/>
      <c r="L349" s="3" t="s">
        <v>435</v>
      </c>
      <c r="M349" s="3">
        <v>3.807</v>
      </c>
      <c r="N349" s="3">
        <v>4.282</v>
      </c>
      <c r="O349" s="3">
        <v>9</v>
      </c>
      <c r="P349" s="4" t="b">
        <f t="shared" si="15"/>
        <v>0</v>
      </c>
      <c r="Q349" s="4" t="b">
        <f t="shared" si="16"/>
        <v>0</v>
      </c>
      <c r="R349" s="4" t="b">
        <f t="shared" si="17"/>
        <v>0</v>
      </c>
    </row>
    <row r="350" spans="1:18" ht="15">
      <c r="A350" s="2">
        <v>349</v>
      </c>
      <c r="B350" s="3" t="s">
        <v>18</v>
      </c>
      <c r="C350" s="3" t="s">
        <v>436</v>
      </c>
      <c r="D350" s="3" t="s">
        <v>437</v>
      </c>
      <c r="E350" s="3" t="s">
        <v>438</v>
      </c>
      <c r="F350" s="3" t="s">
        <v>21</v>
      </c>
      <c r="G350" s="3">
        <v>2018</v>
      </c>
      <c r="H350" s="3">
        <v>18</v>
      </c>
      <c r="I350" s="3">
        <v>3</v>
      </c>
      <c r="J350" s="3">
        <v>2551</v>
      </c>
      <c r="K350" s="3">
        <v>2560</v>
      </c>
      <c r="L350" s="3" t="s">
        <v>439</v>
      </c>
      <c r="M350" s="3">
        <v>1.692</v>
      </c>
      <c r="N350" s="3">
        <v>1.718</v>
      </c>
      <c r="O350" s="3">
        <v>9</v>
      </c>
      <c r="P350" s="4" t="b">
        <f t="shared" si="15"/>
        <v>0</v>
      </c>
      <c r="Q350" s="4" t="b">
        <f t="shared" si="16"/>
        <v>0</v>
      </c>
      <c r="R350" s="4">
        <f t="shared" si="17"/>
        <v>1</v>
      </c>
    </row>
    <row r="351" spans="1:18" ht="15">
      <c r="A351" s="2">
        <v>350</v>
      </c>
      <c r="B351" s="3" t="s">
        <v>18</v>
      </c>
      <c r="C351" s="3" t="s">
        <v>436</v>
      </c>
      <c r="D351" s="3" t="s">
        <v>440</v>
      </c>
      <c r="E351" s="3" t="s">
        <v>441</v>
      </c>
      <c r="F351" s="3" t="s">
        <v>21</v>
      </c>
      <c r="G351" s="3">
        <v>2018</v>
      </c>
      <c r="H351" s="3">
        <v>23</v>
      </c>
      <c r="I351" s="3">
        <v>9</v>
      </c>
      <c r="J351" s="3"/>
      <c r="K351" s="3"/>
      <c r="L351" s="3" t="s">
        <v>442</v>
      </c>
      <c r="M351" s="3">
        <v>2.861</v>
      </c>
      <c r="N351" s="3">
        <v>2.988</v>
      </c>
      <c r="O351" s="3"/>
      <c r="P351" s="4" t="b">
        <f t="shared" si="15"/>
        <v>0</v>
      </c>
      <c r="Q351" s="4" t="b">
        <f t="shared" si="16"/>
        <v>0</v>
      </c>
      <c r="R351" s="4" t="b">
        <f t="shared" si="17"/>
        <v>0</v>
      </c>
    </row>
    <row r="352" spans="1:18" ht="15">
      <c r="A352" s="2">
        <v>351</v>
      </c>
      <c r="B352" s="3" t="s">
        <v>18</v>
      </c>
      <c r="C352" s="3" t="s">
        <v>443</v>
      </c>
      <c r="D352" s="3" t="s">
        <v>444</v>
      </c>
      <c r="E352" s="3" t="s">
        <v>445</v>
      </c>
      <c r="F352" s="3" t="s">
        <v>21</v>
      </c>
      <c r="G352" s="3">
        <v>2018</v>
      </c>
      <c r="H352" s="3">
        <v>25</v>
      </c>
      <c r="I352" s="3">
        <v>9</v>
      </c>
      <c r="J352" s="3">
        <v>1657</v>
      </c>
      <c r="K352" s="3">
        <v>1670</v>
      </c>
      <c r="L352" s="3" t="s">
        <v>446</v>
      </c>
      <c r="M352" s="3">
        <v>8.339</v>
      </c>
      <c r="N352" s="3">
        <v>8.251</v>
      </c>
      <c r="O352" s="3">
        <v>9</v>
      </c>
      <c r="P352" s="4" t="b">
        <f t="shared" si="15"/>
        <v>0</v>
      </c>
      <c r="Q352" s="4">
        <f t="shared" si="16"/>
        <v>1</v>
      </c>
      <c r="R352" s="4" t="b">
        <f t="shared" si="17"/>
        <v>0</v>
      </c>
    </row>
    <row r="353" spans="1:18" ht="15">
      <c r="A353" s="2">
        <v>352</v>
      </c>
      <c r="B353" s="3" t="s">
        <v>18</v>
      </c>
      <c r="C353" s="3" t="s">
        <v>449</v>
      </c>
      <c r="D353" s="3" t="s">
        <v>450</v>
      </c>
      <c r="E353" s="3" t="s">
        <v>365</v>
      </c>
      <c r="F353" s="3" t="s">
        <v>21</v>
      </c>
      <c r="G353" s="3">
        <v>2018</v>
      </c>
      <c r="H353" s="3">
        <v>153</v>
      </c>
      <c r="I353" s="3"/>
      <c r="J353" s="3">
        <v>181</v>
      </c>
      <c r="K353" s="3">
        <v>187</v>
      </c>
      <c r="L353" s="3" t="s">
        <v>366</v>
      </c>
      <c r="M353" s="3">
        <v>3.743</v>
      </c>
      <c r="N353" s="3">
        <v>3.577</v>
      </c>
      <c r="O353" s="3">
        <v>4</v>
      </c>
      <c r="P353" s="4" t="b">
        <f t="shared" si="15"/>
        <v>0</v>
      </c>
      <c r="Q353" s="4" t="b">
        <f t="shared" si="16"/>
        <v>0</v>
      </c>
      <c r="R353" s="4" t="b">
        <f t="shared" si="17"/>
        <v>0</v>
      </c>
    </row>
    <row r="354" spans="1:18" ht="15">
      <c r="A354" s="2">
        <v>353</v>
      </c>
      <c r="B354" s="3" t="s">
        <v>18</v>
      </c>
      <c r="C354" s="3" t="s">
        <v>449</v>
      </c>
      <c r="D354" s="3" t="s">
        <v>451</v>
      </c>
      <c r="E354" s="3" t="s">
        <v>452</v>
      </c>
      <c r="F354" s="3" t="s">
        <v>21</v>
      </c>
      <c r="G354" s="3">
        <v>2018</v>
      </c>
      <c r="H354" s="3"/>
      <c r="I354" s="3"/>
      <c r="J354" s="3"/>
      <c r="K354" s="3"/>
      <c r="L354" s="3" t="s">
        <v>453</v>
      </c>
      <c r="M354" s="3">
        <v>0.901</v>
      </c>
      <c r="N354" s="3">
        <v>1.172</v>
      </c>
      <c r="O354" s="3">
        <v>9</v>
      </c>
      <c r="P354" s="4" t="b">
        <f t="shared" si="15"/>
        <v>0</v>
      </c>
      <c r="Q354" s="4" t="b">
        <f t="shared" si="16"/>
        <v>0</v>
      </c>
      <c r="R354" s="4">
        <f t="shared" si="17"/>
        <v>1</v>
      </c>
    </row>
    <row r="355" spans="1:18" ht="15">
      <c r="A355" s="2">
        <v>354</v>
      </c>
      <c r="B355" s="3" t="s">
        <v>18</v>
      </c>
      <c r="C355" s="3" t="s">
        <v>454</v>
      </c>
      <c r="D355" s="3" t="s">
        <v>875</v>
      </c>
      <c r="E355" s="3" t="s">
        <v>876</v>
      </c>
      <c r="F355" s="3" t="s">
        <v>21</v>
      </c>
      <c r="G355" s="3">
        <v>2018</v>
      </c>
      <c r="H355" s="3">
        <v>23</v>
      </c>
      <c r="I355" s="3">
        <v>9</v>
      </c>
      <c r="J355" s="3">
        <v>786</v>
      </c>
      <c r="K355" s="3">
        <v>793</v>
      </c>
      <c r="L355" s="3" t="s">
        <v>877</v>
      </c>
      <c r="M355" s="3">
        <v>1.993</v>
      </c>
      <c r="N355" s="3">
        <v>2.512</v>
      </c>
      <c r="O355" s="3">
        <v>9</v>
      </c>
      <c r="P355" s="4" t="b">
        <f t="shared" si="15"/>
        <v>0</v>
      </c>
      <c r="Q355" s="4" t="b">
        <f t="shared" si="16"/>
        <v>0</v>
      </c>
      <c r="R355" s="4" t="b">
        <f t="shared" si="17"/>
        <v>0</v>
      </c>
    </row>
    <row r="356" spans="1:18" ht="15">
      <c r="A356" s="2">
        <v>355</v>
      </c>
      <c r="B356" s="3" t="s">
        <v>18</v>
      </c>
      <c r="C356" s="3" t="s">
        <v>454</v>
      </c>
      <c r="D356" s="3" t="s">
        <v>455</v>
      </c>
      <c r="E356" s="3" t="s">
        <v>251</v>
      </c>
      <c r="F356" s="3" t="s">
        <v>21</v>
      </c>
      <c r="G356" s="3">
        <v>2018</v>
      </c>
      <c r="H356" s="3">
        <v>216</v>
      </c>
      <c r="I356" s="3"/>
      <c r="J356" s="3">
        <v>198</v>
      </c>
      <c r="K356" s="3">
        <v>206</v>
      </c>
      <c r="L356" s="3" t="s">
        <v>252</v>
      </c>
      <c r="M356" s="3">
        <v>2.628</v>
      </c>
      <c r="N356" s="3">
        <v>2.535</v>
      </c>
      <c r="O356" s="3">
        <v>4</v>
      </c>
      <c r="P356" s="4" t="b">
        <f t="shared" si="15"/>
        <v>0</v>
      </c>
      <c r="Q356" s="4" t="b">
        <f t="shared" si="16"/>
        <v>0</v>
      </c>
      <c r="R356" s="4" t="b">
        <f t="shared" si="17"/>
        <v>0</v>
      </c>
    </row>
    <row r="357" spans="1:18" ht="15">
      <c r="A357" s="2">
        <v>356</v>
      </c>
      <c r="B357" s="3" t="s">
        <v>18</v>
      </c>
      <c r="C357" s="3" t="s">
        <v>454</v>
      </c>
      <c r="D357" s="3" t="s">
        <v>456</v>
      </c>
      <c r="E357" s="3" t="s">
        <v>457</v>
      </c>
      <c r="F357" s="3" t="s">
        <v>21</v>
      </c>
      <c r="G357" s="3">
        <v>2018</v>
      </c>
      <c r="H357" s="3">
        <v>19</v>
      </c>
      <c r="I357" s="3">
        <v>2</v>
      </c>
      <c r="J357" s="3">
        <v>260</v>
      </c>
      <c r="K357" s="3" t="s">
        <v>458</v>
      </c>
      <c r="L357" s="3" t="s">
        <v>459</v>
      </c>
      <c r="M357" s="3">
        <v>1.164</v>
      </c>
      <c r="N357" s="3">
        <v>1.423</v>
      </c>
      <c r="O357" s="3">
        <v>5</v>
      </c>
      <c r="P357" s="4" t="b">
        <f t="shared" si="15"/>
        <v>0</v>
      </c>
      <c r="Q357" s="4" t="b">
        <f t="shared" si="16"/>
        <v>0</v>
      </c>
      <c r="R357" s="4">
        <f t="shared" si="17"/>
        <v>1</v>
      </c>
    </row>
    <row r="358" spans="1:18" ht="15">
      <c r="A358" s="2">
        <v>357</v>
      </c>
      <c r="B358" s="3" t="s">
        <v>18</v>
      </c>
      <c r="C358" s="3" t="s">
        <v>454</v>
      </c>
      <c r="D358" s="3" t="s">
        <v>460</v>
      </c>
      <c r="E358" s="3" t="s">
        <v>461</v>
      </c>
      <c r="F358" s="3" t="s">
        <v>21</v>
      </c>
      <c r="G358" s="3">
        <v>2018</v>
      </c>
      <c r="H358" s="3">
        <v>180</v>
      </c>
      <c r="I358" s="3"/>
      <c r="J358" s="3">
        <v>41</v>
      </c>
      <c r="K358" s="3">
        <v>52</v>
      </c>
      <c r="L358" s="3" t="s">
        <v>462</v>
      </c>
      <c r="M358" s="3">
        <v>3.914</v>
      </c>
      <c r="N358" s="3">
        <v>3.926</v>
      </c>
      <c r="O358" s="3">
        <v>6</v>
      </c>
      <c r="P358" s="4" t="b">
        <f t="shared" si="15"/>
        <v>0</v>
      </c>
      <c r="Q358" s="4" t="b">
        <f t="shared" si="16"/>
        <v>0</v>
      </c>
      <c r="R358" s="4" t="b">
        <f t="shared" si="17"/>
        <v>0</v>
      </c>
    </row>
    <row r="359" spans="1:18" ht="15">
      <c r="A359" s="2">
        <v>358</v>
      </c>
      <c r="B359" s="3" t="s">
        <v>18</v>
      </c>
      <c r="C359" s="3" t="s">
        <v>454</v>
      </c>
      <c r="D359" s="3" t="s">
        <v>463</v>
      </c>
      <c r="E359" s="3" t="s">
        <v>464</v>
      </c>
      <c r="F359" s="3" t="s">
        <v>21</v>
      </c>
      <c r="G359" s="3">
        <v>2018</v>
      </c>
      <c r="H359" s="3"/>
      <c r="I359" s="3"/>
      <c r="J359" s="3"/>
      <c r="K359" s="3"/>
      <c r="L359" s="3" t="s">
        <v>465</v>
      </c>
      <c r="M359" s="3">
        <v>2.476</v>
      </c>
      <c r="N359" s="3">
        <v>2.587</v>
      </c>
      <c r="O359" s="3">
        <v>9</v>
      </c>
      <c r="P359" s="4" t="b">
        <f t="shared" si="15"/>
        <v>0</v>
      </c>
      <c r="Q359" s="4" t="b">
        <f t="shared" si="16"/>
        <v>0</v>
      </c>
      <c r="R359" s="4" t="b">
        <f t="shared" si="17"/>
        <v>0</v>
      </c>
    </row>
    <row r="360" spans="1:18" ht="15">
      <c r="A360" s="2">
        <v>359</v>
      </c>
      <c r="B360" s="3" t="s">
        <v>18</v>
      </c>
      <c r="C360" s="3" t="s">
        <v>466</v>
      </c>
      <c r="D360" s="3" t="s">
        <v>467</v>
      </c>
      <c r="E360" s="3" t="s">
        <v>152</v>
      </c>
      <c r="F360" s="3" t="s">
        <v>21</v>
      </c>
      <c r="G360" s="3">
        <v>2018</v>
      </c>
      <c r="H360" s="3">
        <v>45</v>
      </c>
      <c r="I360" s="3">
        <v>5</v>
      </c>
      <c r="J360" s="3">
        <v>2021</v>
      </c>
      <c r="K360" s="3">
        <v>2030</v>
      </c>
      <c r="L360" s="3" t="s">
        <v>153</v>
      </c>
      <c r="M360" s="3">
        <v>5.104</v>
      </c>
      <c r="N360" s="3">
        <v>4.05</v>
      </c>
      <c r="O360" s="3">
        <v>4</v>
      </c>
      <c r="P360" s="4" t="b">
        <f t="shared" si="15"/>
        <v>0</v>
      </c>
      <c r="Q360" s="4" t="b">
        <f t="shared" si="16"/>
        <v>0</v>
      </c>
      <c r="R360" s="4" t="b">
        <f t="shared" si="17"/>
        <v>0</v>
      </c>
    </row>
    <row r="361" spans="1:18" ht="15">
      <c r="A361" s="2">
        <v>360</v>
      </c>
      <c r="B361" s="3" t="s">
        <v>18</v>
      </c>
      <c r="C361" s="3" t="s">
        <v>466</v>
      </c>
      <c r="D361" s="3" t="s">
        <v>468</v>
      </c>
      <c r="E361" s="3" t="s">
        <v>268</v>
      </c>
      <c r="F361" s="3" t="s">
        <v>21</v>
      </c>
      <c r="G361" s="3">
        <v>2018</v>
      </c>
      <c r="H361" s="3">
        <v>67</v>
      </c>
      <c r="I361" s="3">
        <v>2</v>
      </c>
      <c r="J361" s="3">
        <v>317</v>
      </c>
      <c r="K361" s="3">
        <v>329</v>
      </c>
      <c r="L361" s="3" t="s">
        <v>269</v>
      </c>
      <c r="M361" s="3">
        <v>1.461</v>
      </c>
      <c r="N361" s="3">
        <v>1.541</v>
      </c>
      <c r="O361" s="3">
        <v>5</v>
      </c>
      <c r="P361" s="4" t="b">
        <f t="shared" si="15"/>
        <v>0</v>
      </c>
      <c r="Q361" s="4" t="b">
        <f t="shared" si="16"/>
        <v>0</v>
      </c>
      <c r="R361" s="4">
        <f t="shared" si="17"/>
        <v>1</v>
      </c>
    </row>
    <row r="362" spans="1:18" ht="15">
      <c r="A362" s="2">
        <v>361</v>
      </c>
      <c r="B362" s="3" t="s">
        <v>18</v>
      </c>
      <c r="C362" s="3" t="s">
        <v>466</v>
      </c>
      <c r="D362" s="3" t="s">
        <v>469</v>
      </c>
      <c r="E362" s="3" t="s">
        <v>89</v>
      </c>
      <c r="F362" s="3" t="s">
        <v>21</v>
      </c>
      <c r="G362" s="3">
        <v>2018</v>
      </c>
      <c r="H362" s="3">
        <v>118</v>
      </c>
      <c r="I362" s="3"/>
      <c r="J362" s="3">
        <v>886</v>
      </c>
      <c r="K362" s="3">
        <v>895</v>
      </c>
      <c r="L362" s="3" t="s">
        <v>90</v>
      </c>
      <c r="M362" s="3">
        <v>3.671</v>
      </c>
      <c r="N362" s="3">
        <v>3.657</v>
      </c>
      <c r="O362" s="3"/>
      <c r="P362" s="4" t="b">
        <f t="shared" si="15"/>
        <v>0</v>
      </c>
      <c r="Q362" s="4" t="b">
        <f t="shared" si="16"/>
        <v>0</v>
      </c>
      <c r="R362" s="4" t="b">
        <f t="shared" si="17"/>
        <v>0</v>
      </c>
    </row>
    <row r="363" spans="1:18" ht="15">
      <c r="A363" s="2">
        <v>362</v>
      </c>
      <c r="B363" s="3" t="s">
        <v>18</v>
      </c>
      <c r="C363" s="3" t="s">
        <v>470</v>
      </c>
      <c r="D363" s="3" t="s">
        <v>471</v>
      </c>
      <c r="E363" s="3" t="s">
        <v>256</v>
      </c>
      <c r="F363" s="3" t="s">
        <v>21</v>
      </c>
      <c r="G363" s="3">
        <v>2018</v>
      </c>
      <c r="H363" s="3">
        <v>89</v>
      </c>
      <c r="I363" s="3">
        <v>1</v>
      </c>
      <c r="J363" s="3">
        <v>158</v>
      </c>
      <c r="K363" s="3">
        <v>166</v>
      </c>
      <c r="L363" s="3" t="s">
        <v>257</v>
      </c>
      <c r="M363" s="3">
        <v>1.325</v>
      </c>
      <c r="N363" s="3">
        <v>1.262</v>
      </c>
      <c r="O363" s="3">
        <v>2</v>
      </c>
      <c r="P363" s="4" t="b">
        <f t="shared" si="15"/>
        <v>0</v>
      </c>
      <c r="Q363" s="4" t="b">
        <f t="shared" si="16"/>
        <v>0</v>
      </c>
      <c r="R363" s="4">
        <f t="shared" si="17"/>
        <v>1</v>
      </c>
    </row>
    <row r="364" spans="1:18" ht="15">
      <c r="A364" s="2">
        <v>363</v>
      </c>
      <c r="B364" s="3" t="s">
        <v>18</v>
      </c>
      <c r="C364" s="3" t="s">
        <v>470</v>
      </c>
      <c r="D364" s="3" t="s">
        <v>472</v>
      </c>
      <c r="E364" s="3" t="s">
        <v>262</v>
      </c>
      <c r="F364" s="3" t="s">
        <v>21</v>
      </c>
      <c r="G364" s="3">
        <v>2018</v>
      </c>
      <c r="H364" s="3">
        <v>233</v>
      </c>
      <c r="I364" s="3">
        <v>1</v>
      </c>
      <c r="J364" s="3">
        <v>302</v>
      </c>
      <c r="K364" s="3">
        <v>312</v>
      </c>
      <c r="L364" s="3" t="s">
        <v>263</v>
      </c>
      <c r="M364" s="3">
        <v>4.08</v>
      </c>
      <c r="N364" s="3">
        <v>3.689</v>
      </c>
      <c r="O364" s="3">
        <v>2</v>
      </c>
      <c r="P364" s="4" t="b">
        <f t="shared" si="15"/>
        <v>0</v>
      </c>
      <c r="Q364" s="4" t="b">
        <f t="shared" si="16"/>
        <v>0</v>
      </c>
      <c r="R364" s="4" t="b">
        <f t="shared" si="17"/>
        <v>0</v>
      </c>
    </row>
    <row r="365" spans="1:18" ht="15">
      <c r="A365" s="2">
        <v>364</v>
      </c>
      <c r="B365" s="3" t="s">
        <v>18</v>
      </c>
      <c r="C365" s="3" t="s">
        <v>470</v>
      </c>
      <c r="D365" s="3" t="s">
        <v>473</v>
      </c>
      <c r="E365" s="3" t="s">
        <v>277</v>
      </c>
      <c r="F365" s="3" t="s">
        <v>21</v>
      </c>
      <c r="G365" s="3">
        <v>2018</v>
      </c>
      <c r="H365" s="3">
        <v>9</v>
      </c>
      <c r="I365" s="3"/>
      <c r="J365" s="3"/>
      <c r="K365" s="3"/>
      <c r="L365" s="3" t="s">
        <v>278</v>
      </c>
      <c r="M365" s="3">
        <v>2.052</v>
      </c>
      <c r="N365" s="3">
        <v>0</v>
      </c>
      <c r="O365" s="3">
        <v>2</v>
      </c>
      <c r="P365" s="4" t="b">
        <f t="shared" si="15"/>
        <v>0</v>
      </c>
      <c r="Q365" s="4" t="b">
        <f t="shared" si="16"/>
        <v>0</v>
      </c>
      <c r="R365" s="4">
        <f t="shared" si="17"/>
        <v>1</v>
      </c>
    </row>
    <row r="366" spans="1:18" ht="15">
      <c r="A366" s="2">
        <v>365</v>
      </c>
      <c r="B366" s="3" t="s">
        <v>18</v>
      </c>
      <c r="C366" s="3" t="s">
        <v>470</v>
      </c>
      <c r="D366" s="3" t="s">
        <v>474</v>
      </c>
      <c r="E366" s="3" t="s">
        <v>475</v>
      </c>
      <c r="F366" s="3" t="s">
        <v>21</v>
      </c>
      <c r="G366" s="3">
        <v>2018</v>
      </c>
      <c r="H366" s="3">
        <v>57</v>
      </c>
      <c r="I366" s="3">
        <v>3</v>
      </c>
      <c r="J366" s="3">
        <v>991</v>
      </c>
      <c r="K366" s="3">
        <v>1001</v>
      </c>
      <c r="L366" s="3" t="s">
        <v>476</v>
      </c>
      <c r="M366" s="3">
        <v>4.37</v>
      </c>
      <c r="N366" s="3">
        <v>3.937</v>
      </c>
      <c r="O366" s="3">
        <v>4</v>
      </c>
      <c r="P366" s="4" t="b">
        <f t="shared" si="15"/>
        <v>0</v>
      </c>
      <c r="Q366" s="4" t="b">
        <f t="shared" si="16"/>
        <v>0</v>
      </c>
      <c r="R366" s="4" t="b">
        <f t="shared" si="17"/>
        <v>0</v>
      </c>
    </row>
    <row r="367" spans="1:18" ht="15">
      <c r="A367" s="2">
        <v>366</v>
      </c>
      <c r="B367" s="3" t="s">
        <v>18</v>
      </c>
      <c r="C367" s="3" t="s">
        <v>470</v>
      </c>
      <c r="D367" s="3" t="s">
        <v>477</v>
      </c>
      <c r="E367" s="3" t="s">
        <v>323</v>
      </c>
      <c r="F367" s="3" t="s">
        <v>21</v>
      </c>
      <c r="G367" s="3">
        <v>2018</v>
      </c>
      <c r="H367" s="3">
        <v>218</v>
      </c>
      <c r="I367" s="3"/>
      <c r="J367" s="3">
        <v>30</v>
      </c>
      <c r="K367" s="3">
        <v>36</v>
      </c>
      <c r="L367" s="3" t="s">
        <v>324</v>
      </c>
      <c r="M367" s="3">
        <v>1.757</v>
      </c>
      <c r="N367" s="3">
        <v>1.806</v>
      </c>
      <c r="O367" s="3">
        <v>4</v>
      </c>
      <c r="P367" s="4" t="b">
        <f t="shared" si="15"/>
        <v>0</v>
      </c>
      <c r="Q367" s="4" t="b">
        <f t="shared" si="16"/>
        <v>0</v>
      </c>
      <c r="R367" s="4">
        <f t="shared" si="17"/>
        <v>1</v>
      </c>
    </row>
    <row r="368" spans="1:18" ht="15">
      <c r="A368" s="2">
        <v>367</v>
      </c>
      <c r="B368" s="3" t="s">
        <v>18</v>
      </c>
      <c r="C368" s="3" t="s">
        <v>470</v>
      </c>
      <c r="D368" s="3" t="s">
        <v>478</v>
      </c>
      <c r="E368" s="3" t="s">
        <v>147</v>
      </c>
      <c r="F368" s="3" t="s">
        <v>21</v>
      </c>
      <c r="G368" s="3">
        <v>2018</v>
      </c>
      <c r="H368" s="3">
        <v>54</v>
      </c>
      <c r="I368" s="3"/>
      <c r="J368" s="3">
        <v>105</v>
      </c>
      <c r="K368" s="3">
        <v>112</v>
      </c>
      <c r="L368" s="3" t="s">
        <v>148</v>
      </c>
      <c r="M368" s="3">
        <v>4.518</v>
      </c>
      <c r="N368" s="3">
        <v>4.539</v>
      </c>
      <c r="O368" s="3">
        <v>4</v>
      </c>
      <c r="P368" s="4" t="b">
        <f t="shared" si="15"/>
        <v>0</v>
      </c>
      <c r="Q368" s="4" t="b">
        <f t="shared" si="16"/>
        <v>0</v>
      </c>
      <c r="R368" s="4" t="b">
        <f t="shared" si="17"/>
        <v>0</v>
      </c>
    </row>
    <row r="369" spans="1:18" ht="15">
      <c r="A369" s="2">
        <v>368</v>
      </c>
      <c r="B369" s="3" t="s">
        <v>18</v>
      </c>
      <c r="C369" s="3" t="s">
        <v>470</v>
      </c>
      <c r="D369" s="3" t="s">
        <v>479</v>
      </c>
      <c r="E369" s="3" t="s">
        <v>140</v>
      </c>
      <c r="F369" s="3" t="s">
        <v>21</v>
      </c>
      <c r="G369" s="3">
        <v>2018</v>
      </c>
      <c r="H369" s="3">
        <v>66</v>
      </c>
      <c r="I369" s="3">
        <v>11</v>
      </c>
      <c r="J369" s="3">
        <v>2704</v>
      </c>
      <c r="K369" s="3">
        <v>2713</v>
      </c>
      <c r="L369" s="3" t="s">
        <v>141</v>
      </c>
      <c r="M369" s="3">
        <v>3.154</v>
      </c>
      <c r="N369" s="3">
        <v>3.504</v>
      </c>
      <c r="O369" s="3">
        <v>4</v>
      </c>
      <c r="P369" s="4" t="b">
        <f t="shared" si="15"/>
        <v>0</v>
      </c>
      <c r="Q369" s="4" t="b">
        <f t="shared" si="16"/>
        <v>0</v>
      </c>
      <c r="R369" s="4" t="b">
        <f t="shared" si="17"/>
        <v>0</v>
      </c>
    </row>
    <row r="370" spans="1:18" ht="15">
      <c r="A370" s="2">
        <v>369</v>
      </c>
      <c r="B370" s="3" t="s">
        <v>18</v>
      </c>
      <c r="C370" s="3" t="s">
        <v>470</v>
      </c>
      <c r="D370" s="3" t="s">
        <v>480</v>
      </c>
      <c r="E370" s="3" t="s">
        <v>481</v>
      </c>
      <c r="F370" s="3" t="s">
        <v>21</v>
      </c>
      <c r="G370" s="3">
        <v>2018</v>
      </c>
      <c r="H370" s="3">
        <v>148</v>
      </c>
      <c r="I370" s="3">
        <v>3</v>
      </c>
      <c r="J370" s="3">
        <v>316</v>
      </c>
      <c r="K370" s="3">
        <v>325</v>
      </c>
      <c r="L370" s="3" t="s">
        <v>482</v>
      </c>
      <c r="M370" s="3">
        <v>4.145</v>
      </c>
      <c r="N370" s="3">
        <v>4.423</v>
      </c>
      <c r="O370" s="3">
        <v>4</v>
      </c>
      <c r="P370" s="4" t="b">
        <f t="shared" si="15"/>
        <v>0</v>
      </c>
      <c r="Q370" s="4" t="b">
        <f t="shared" si="16"/>
        <v>0</v>
      </c>
      <c r="R370" s="4" t="b">
        <f t="shared" si="17"/>
        <v>0</v>
      </c>
    </row>
    <row r="371" spans="1:18" ht="15">
      <c r="A371" s="2">
        <v>370</v>
      </c>
      <c r="B371" s="3" t="s">
        <v>18</v>
      </c>
      <c r="C371" s="3" t="s">
        <v>470</v>
      </c>
      <c r="D371" s="3" t="s">
        <v>483</v>
      </c>
      <c r="E371" s="3" t="s">
        <v>140</v>
      </c>
      <c r="F371" s="3" t="s">
        <v>21</v>
      </c>
      <c r="G371" s="3">
        <v>2018</v>
      </c>
      <c r="H371" s="3">
        <v>66</v>
      </c>
      <c r="I371" s="3">
        <v>29</v>
      </c>
      <c r="J371" s="3">
        <v>7633</v>
      </c>
      <c r="K371" s="3">
        <v>7642</v>
      </c>
      <c r="L371" s="3" t="s">
        <v>141</v>
      </c>
      <c r="M371" s="3">
        <v>3.154</v>
      </c>
      <c r="N371" s="3">
        <v>3.504</v>
      </c>
      <c r="O371" s="3">
        <v>8</v>
      </c>
      <c r="P371" s="4" t="b">
        <f t="shared" si="15"/>
        <v>0</v>
      </c>
      <c r="Q371" s="4" t="b">
        <f t="shared" si="16"/>
        <v>0</v>
      </c>
      <c r="R371" s="4" t="b">
        <f t="shared" si="17"/>
        <v>0</v>
      </c>
    </row>
    <row r="372" spans="1:18" ht="15">
      <c r="A372" s="2">
        <v>371</v>
      </c>
      <c r="B372" s="3" t="s">
        <v>18</v>
      </c>
      <c r="C372" s="3" t="s">
        <v>3308</v>
      </c>
      <c r="D372" s="3" t="s">
        <v>484</v>
      </c>
      <c r="E372" s="3" t="s">
        <v>176</v>
      </c>
      <c r="F372" s="3" t="s">
        <v>21</v>
      </c>
      <c r="G372" s="3">
        <v>2018</v>
      </c>
      <c r="H372" s="3">
        <v>92</v>
      </c>
      <c r="I372" s="3">
        <v>15</v>
      </c>
      <c r="J372" s="3"/>
      <c r="K372" s="3"/>
      <c r="L372" s="3" t="s">
        <v>177</v>
      </c>
      <c r="M372" s="3">
        <v>4.663</v>
      </c>
      <c r="N372" s="3">
        <v>4.272</v>
      </c>
      <c r="O372" s="3">
        <v>8</v>
      </c>
      <c r="P372" s="4" t="b">
        <f t="shared" si="15"/>
        <v>0</v>
      </c>
      <c r="Q372" s="4" t="b">
        <f t="shared" si="16"/>
        <v>0</v>
      </c>
      <c r="R372" s="4" t="b">
        <f t="shared" si="17"/>
        <v>0</v>
      </c>
    </row>
    <row r="373" spans="1:18" ht="15">
      <c r="A373" s="2">
        <v>372</v>
      </c>
      <c r="B373" s="3" t="s">
        <v>18</v>
      </c>
      <c r="C373" s="3" t="s">
        <v>485</v>
      </c>
      <c r="D373" s="3" t="s">
        <v>486</v>
      </c>
      <c r="E373" s="3" t="s">
        <v>176</v>
      </c>
      <c r="F373" s="3" t="s">
        <v>21</v>
      </c>
      <c r="G373" s="3">
        <v>2018</v>
      </c>
      <c r="H373" s="3">
        <v>92</v>
      </c>
      <c r="I373" s="3">
        <v>7</v>
      </c>
      <c r="J373" s="3"/>
      <c r="K373" s="3"/>
      <c r="L373" s="3" t="s">
        <v>177</v>
      </c>
      <c r="M373" s="3">
        <v>4.663</v>
      </c>
      <c r="N373" s="3">
        <v>4.272</v>
      </c>
      <c r="O373" s="3">
        <v>4</v>
      </c>
      <c r="P373" s="4" t="b">
        <f t="shared" si="15"/>
        <v>0</v>
      </c>
      <c r="Q373" s="4" t="b">
        <f t="shared" si="16"/>
        <v>0</v>
      </c>
      <c r="R373" s="4" t="b">
        <f t="shared" si="17"/>
        <v>0</v>
      </c>
    </row>
    <row r="374" spans="1:18" ht="15">
      <c r="A374" s="2">
        <v>373</v>
      </c>
      <c r="B374" s="3" t="s">
        <v>18</v>
      </c>
      <c r="C374" s="3" t="s">
        <v>3309</v>
      </c>
      <c r="D374" s="3" t="s">
        <v>487</v>
      </c>
      <c r="E374" s="3" t="s">
        <v>20</v>
      </c>
      <c r="F374" s="3" t="s">
        <v>21</v>
      </c>
      <c r="G374" s="3">
        <v>2018</v>
      </c>
      <c r="H374" s="3">
        <v>519</v>
      </c>
      <c r="I374" s="3"/>
      <c r="J374" s="3">
        <v>64</v>
      </c>
      <c r="K374" s="3">
        <v>73</v>
      </c>
      <c r="L374" s="3" t="s">
        <v>22</v>
      </c>
      <c r="M374" s="3">
        <v>3.353</v>
      </c>
      <c r="N374" s="3">
        <v>3.164</v>
      </c>
      <c r="O374" s="3">
        <v>8</v>
      </c>
      <c r="P374" s="4" t="b">
        <f t="shared" si="15"/>
        <v>0</v>
      </c>
      <c r="Q374" s="4" t="b">
        <f t="shared" si="16"/>
        <v>0</v>
      </c>
      <c r="R374" s="4" t="b">
        <f t="shared" si="17"/>
        <v>0</v>
      </c>
    </row>
    <row r="375" spans="1:18" ht="15">
      <c r="A375" s="2">
        <v>374</v>
      </c>
      <c r="B375" s="3" t="s">
        <v>18</v>
      </c>
      <c r="C375" s="3" t="s">
        <v>488</v>
      </c>
      <c r="D375" s="3" t="s">
        <v>489</v>
      </c>
      <c r="E375" s="3" t="s">
        <v>188</v>
      </c>
      <c r="F375" s="3" t="s">
        <v>225</v>
      </c>
      <c r="G375" s="3">
        <v>2018</v>
      </c>
      <c r="H375" s="3">
        <v>255</v>
      </c>
      <c r="I375" s="3"/>
      <c r="J375" s="3">
        <v>49</v>
      </c>
      <c r="K375" s="3">
        <v>55</v>
      </c>
      <c r="L375" s="3" t="s">
        <v>189</v>
      </c>
      <c r="M375" s="3">
        <v>2.585</v>
      </c>
      <c r="N375" s="3">
        <v>2.535</v>
      </c>
      <c r="O375" s="3">
        <v>2</v>
      </c>
      <c r="P375" s="4" t="b">
        <f t="shared" si="15"/>
        <v>0</v>
      </c>
      <c r="Q375" s="4" t="b">
        <f t="shared" si="16"/>
        <v>0</v>
      </c>
      <c r="R375" s="4" t="b">
        <f t="shared" si="17"/>
        <v>0</v>
      </c>
    </row>
    <row r="376" spans="1:18" ht="15">
      <c r="A376" s="2">
        <v>375</v>
      </c>
      <c r="B376" s="3" t="s">
        <v>918</v>
      </c>
      <c r="C376" s="3" t="s">
        <v>3310</v>
      </c>
      <c r="D376" s="3" t="s">
        <v>1013</v>
      </c>
      <c r="E376" s="3" t="s">
        <v>1014</v>
      </c>
      <c r="F376" s="3" t="s">
        <v>21</v>
      </c>
      <c r="G376" s="3">
        <v>2018</v>
      </c>
      <c r="H376" s="3">
        <v>138</v>
      </c>
      <c r="I376" s="3"/>
      <c r="J376" s="3">
        <v>249</v>
      </c>
      <c r="K376" s="3">
        <v>260</v>
      </c>
      <c r="L376" s="3" t="s">
        <v>1015</v>
      </c>
      <c r="M376" s="3">
        <v>0.268</v>
      </c>
      <c r="N376" s="3">
        <v>0.272</v>
      </c>
      <c r="O376" s="3">
        <v>4</v>
      </c>
      <c r="P376" s="4" t="b">
        <f t="shared" si="15"/>
        <v>0</v>
      </c>
      <c r="Q376" s="4" t="b">
        <f t="shared" si="16"/>
        <v>0</v>
      </c>
      <c r="R376" s="4">
        <f t="shared" si="17"/>
        <v>1</v>
      </c>
    </row>
    <row r="377" spans="1:18" ht="15">
      <c r="A377" s="2">
        <v>376</v>
      </c>
      <c r="B377" s="3" t="s">
        <v>918</v>
      </c>
      <c r="C377" s="3" t="s">
        <v>3311</v>
      </c>
      <c r="D377" s="3" t="s">
        <v>919</v>
      </c>
      <c r="E377" s="3" t="s">
        <v>920</v>
      </c>
      <c r="F377" s="3" t="s">
        <v>21</v>
      </c>
      <c r="G377" s="3">
        <v>2018</v>
      </c>
      <c r="H377" s="3">
        <v>153</v>
      </c>
      <c r="I377" s="3"/>
      <c r="J377" s="3">
        <v>239</v>
      </c>
      <c r="K377" s="3">
        <v>247</v>
      </c>
      <c r="L377" s="3" t="s">
        <v>921</v>
      </c>
      <c r="M377" s="3">
        <v>2.201</v>
      </c>
      <c r="N377" s="3">
        <v>2.502</v>
      </c>
      <c r="O377" s="3"/>
      <c r="P377" s="4" t="b">
        <f t="shared" si="15"/>
        <v>0</v>
      </c>
      <c r="Q377" s="4" t="b">
        <f t="shared" si="16"/>
        <v>0</v>
      </c>
      <c r="R377" s="4" t="b">
        <f t="shared" si="17"/>
        <v>0</v>
      </c>
    </row>
    <row r="378" spans="1:18" ht="15">
      <c r="A378" s="2">
        <v>377</v>
      </c>
      <c r="B378" s="3" t="s">
        <v>918</v>
      </c>
      <c r="C378" s="3" t="s">
        <v>3312</v>
      </c>
      <c r="D378" s="3" t="s">
        <v>1051</v>
      </c>
      <c r="E378" s="3" t="s">
        <v>941</v>
      </c>
      <c r="F378" s="3" t="s">
        <v>21</v>
      </c>
      <c r="G378" s="3">
        <v>2018</v>
      </c>
      <c r="H378" s="3">
        <v>38</v>
      </c>
      <c r="I378" s="3">
        <v>4</v>
      </c>
      <c r="J378" s="3">
        <v>1303</v>
      </c>
      <c r="K378" s="3">
        <v>1312</v>
      </c>
      <c r="L378" s="3" t="s">
        <v>942</v>
      </c>
      <c r="M378" s="3">
        <v>0.344</v>
      </c>
      <c r="N378" s="3">
        <v>0.281</v>
      </c>
      <c r="O378" s="3">
        <v>5</v>
      </c>
      <c r="P378" s="4" t="b">
        <f t="shared" si="15"/>
        <v>0</v>
      </c>
      <c r="Q378" s="4" t="b">
        <f t="shared" si="16"/>
        <v>0</v>
      </c>
      <c r="R378" s="4">
        <f t="shared" si="17"/>
        <v>1</v>
      </c>
    </row>
    <row r="379" spans="1:18" ht="15">
      <c r="A379" s="2">
        <v>378</v>
      </c>
      <c r="B379" s="3" t="s">
        <v>918</v>
      </c>
      <c r="C379" s="3" t="s">
        <v>3313</v>
      </c>
      <c r="D379" s="3" t="s">
        <v>922</v>
      </c>
      <c r="E379" s="3" t="s">
        <v>923</v>
      </c>
      <c r="F379" s="3" t="s">
        <v>924</v>
      </c>
      <c r="G379" s="3">
        <v>2018</v>
      </c>
      <c r="H379" s="3">
        <v>438</v>
      </c>
      <c r="I379" s="3"/>
      <c r="J379" s="3" t="s">
        <v>925</v>
      </c>
      <c r="K379" s="3" t="s">
        <v>925</v>
      </c>
      <c r="L379" s="3" t="s">
        <v>926</v>
      </c>
      <c r="M379" s="3">
        <v>5.527</v>
      </c>
      <c r="N379" s="3">
        <v>5.905</v>
      </c>
      <c r="O379" s="3">
        <v>8</v>
      </c>
      <c r="P379" s="4" t="b">
        <f t="shared" si="15"/>
        <v>0</v>
      </c>
      <c r="Q379" s="4">
        <f t="shared" si="16"/>
        <v>1</v>
      </c>
      <c r="R379" s="4" t="b">
        <f t="shared" si="17"/>
        <v>0</v>
      </c>
    </row>
    <row r="380" spans="1:18" ht="15">
      <c r="A380" s="2">
        <v>379</v>
      </c>
      <c r="B380" s="3" t="s">
        <v>918</v>
      </c>
      <c r="C380" s="3" t="s">
        <v>1103</v>
      </c>
      <c r="D380" s="3" t="s">
        <v>1104</v>
      </c>
      <c r="E380" s="3" t="s">
        <v>1105</v>
      </c>
      <c r="F380" s="3" t="s">
        <v>21</v>
      </c>
      <c r="G380" s="3">
        <v>2018</v>
      </c>
      <c r="H380" s="3">
        <v>32</v>
      </c>
      <c r="I380" s="3">
        <v>21</v>
      </c>
      <c r="J380" s="3"/>
      <c r="K380" s="3"/>
      <c r="L380" s="3" t="s">
        <v>1106</v>
      </c>
      <c r="M380" s="3">
        <v>0.617</v>
      </c>
      <c r="N380" s="3">
        <v>0.545</v>
      </c>
      <c r="O380" s="3">
        <v>8</v>
      </c>
      <c r="P380" s="4" t="b">
        <f t="shared" si="15"/>
        <v>0</v>
      </c>
      <c r="Q380" s="4" t="b">
        <f t="shared" si="16"/>
        <v>0</v>
      </c>
      <c r="R380" s="4">
        <f t="shared" si="17"/>
        <v>1</v>
      </c>
    </row>
    <row r="381" spans="1:18" ht="15">
      <c r="A381" s="2">
        <v>380</v>
      </c>
      <c r="B381" s="3" t="s">
        <v>918</v>
      </c>
      <c r="C381" s="3" t="s">
        <v>1103</v>
      </c>
      <c r="D381" s="3" t="s">
        <v>1107</v>
      </c>
      <c r="E381" s="3" t="s">
        <v>1108</v>
      </c>
      <c r="F381" s="3" t="s">
        <v>21</v>
      </c>
      <c r="G381" s="3">
        <v>2018</v>
      </c>
      <c r="H381" s="3">
        <v>171</v>
      </c>
      <c r="I381" s="3"/>
      <c r="J381" s="3">
        <v>776</v>
      </c>
      <c r="K381" s="3">
        <v>780</v>
      </c>
      <c r="L381" s="3" t="s">
        <v>1109</v>
      </c>
      <c r="M381" s="3">
        <v>0.835</v>
      </c>
      <c r="N381" s="3">
        <v>0.781</v>
      </c>
      <c r="O381" s="3">
        <v>9</v>
      </c>
      <c r="P381" s="4" t="b">
        <f t="shared" si="15"/>
        <v>0</v>
      </c>
      <c r="Q381" s="4" t="b">
        <f t="shared" si="16"/>
        <v>0</v>
      </c>
      <c r="R381" s="4">
        <f t="shared" si="17"/>
        <v>1</v>
      </c>
    </row>
    <row r="382" spans="1:18" ht="15">
      <c r="A382" s="2">
        <v>381</v>
      </c>
      <c r="B382" s="3" t="s">
        <v>918</v>
      </c>
      <c r="C382" s="3" t="s">
        <v>927</v>
      </c>
      <c r="D382" s="3" t="s">
        <v>928</v>
      </c>
      <c r="E382" s="3" t="s">
        <v>929</v>
      </c>
      <c r="F382" s="3" t="s">
        <v>21</v>
      </c>
      <c r="G382" s="3">
        <v>2018</v>
      </c>
      <c r="H382" s="3">
        <v>135</v>
      </c>
      <c r="I382" s="3"/>
      <c r="J382" s="3">
        <v>265</v>
      </c>
      <c r="K382" s="3">
        <v>269</v>
      </c>
      <c r="L382" s="3" t="s">
        <v>930</v>
      </c>
      <c r="M382" s="3">
        <v>2.714</v>
      </c>
      <c r="N382" s="3">
        <v>2.761</v>
      </c>
      <c r="O382" s="3">
        <v>2</v>
      </c>
      <c r="P382" s="4" t="b">
        <f t="shared" si="15"/>
        <v>0</v>
      </c>
      <c r="Q382" s="4" t="b">
        <f t="shared" si="16"/>
        <v>0</v>
      </c>
      <c r="R382" s="4" t="b">
        <f t="shared" si="17"/>
        <v>0</v>
      </c>
    </row>
    <row r="383" spans="1:18" ht="15">
      <c r="A383" s="2">
        <v>382</v>
      </c>
      <c r="B383" s="3" t="s">
        <v>918</v>
      </c>
      <c r="C383" s="3" t="s">
        <v>931</v>
      </c>
      <c r="D383" s="3" t="s">
        <v>932</v>
      </c>
      <c r="E383" s="3" t="s">
        <v>933</v>
      </c>
      <c r="F383" s="3" t="s">
        <v>21</v>
      </c>
      <c r="G383" s="3">
        <v>2018</v>
      </c>
      <c r="H383" s="3">
        <v>55</v>
      </c>
      <c r="I383" s="3">
        <v>4</v>
      </c>
      <c r="J383" s="3">
        <v>1569</v>
      </c>
      <c r="K383" s="3">
        <v>1574</v>
      </c>
      <c r="L383" s="3" t="s">
        <v>934</v>
      </c>
      <c r="M383" s="3">
        <v>1.262</v>
      </c>
      <c r="N383" s="3">
        <v>1.597</v>
      </c>
      <c r="O383" s="3">
        <v>4</v>
      </c>
      <c r="P383" s="4" t="b">
        <f t="shared" si="15"/>
        <v>0</v>
      </c>
      <c r="Q383" s="4" t="b">
        <f t="shared" si="16"/>
        <v>0</v>
      </c>
      <c r="R383" s="4">
        <f t="shared" si="17"/>
        <v>1</v>
      </c>
    </row>
    <row r="384" spans="1:18" ht="15">
      <c r="A384" s="2">
        <v>383</v>
      </c>
      <c r="B384" s="3" t="s">
        <v>918</v>
      </c>
      <c r="C384" s="3" t="s">
        <v>931</v>
      </c>
      <c r="D384" s="3" t="s">
        <v>935</v>
      </c>
      <c r="E384" s="3" t="s">
        <v>936</v>
      </c>
      <c r="F384" s="3" t="s">
        <v>21</v>
      </c>
      <c r="G384" s="3">
        <v>2018</v>
      </c>
      <c r="H384" s="3">
        <v>140</v>
      </c>
      <c r="I384" s="3"/>
      <c r="J384" s="3">
        <v>18</v>
      </c>
      <c r="K384" s="3">
        <v>26</v>
      </c>
      <c r="L384" s="3" t="s">
        <v>937</v>
      </c>
      <c r="M384" s="3">
        <v>3.248</v>
      </c>
      <c r="N384" s="3">
        <v>3.603</v>
      </c>
      <c r="O384" s="3">
        <v>4</v>
      </c>
      <c r="P384" s="4" t="b">
        <f t="shared" si="15"/>
        <v>0</v>
      </c>
      <c r="Q384" s="4" t="b">
        <f t="shared" si="16"/>
        <v>0</v>
      </c>
      <c r="R384" s="4" t="b">
        <f t="shared" si="17"/>
        <v>0</v>
      </c>
    </row>
    <row r="385" spans="1:18" ht="15">
      <c r="A385" s="2">
        <v>384</v>
      </c>
      <c r="B385" s="3" t="s">
        <v>918</v>
      </c>
      <c r="C385" s="3" t="s">
        <v>931</v>
      </c>
      <c r="D385" s="3" t="s">
        <v>938</v>
      </c>
      <c r="E385" s="3" t="s">
        <v>936</v>
      </c>
      <c r="F385" s="3" t="s">
        <v>21</v>
      </c>
      <c r="G385" s="3">
        <v>2018</v>
      </c>
      <c r="H385" s="3">
        <v>143</v>
      </c>
      <c r="I385" s="3"/>
      <c r="J385" s="3">
        <v>78</v>
      </c>
      <c r="K385" s="3">
        <v>85</v>
      </c>
      <c r="L385" s="3" t="s">
        <v>937</v>
      </c>
      <c r="M385" s="3">
        <v>3.248</v>
      </c>
      <c r="N385" s="3">
        <v>3.603</v>
      </c>
      <c r="O385" s="3">
        <v>6</v>
      </c>
      <c r="P385" s="4" t="b">
        <f t="shared" si="15"/>
        <v>0</v>
      </c>
      <c r="Q385" s="4" t="b">
        <f t="shared" si="16"/>
        <v>0</v>
      </c>
      <c r="R385" s="4" t="b">
        <f t="shared" si="17"/>
        <v>0</v>
      </c>
    </row>
    <row r="386" spans="1:18" ht="15">
      <c r="A386" s="2">
        <v>385</v>
      </c>
      <c r="B386" s="3" t="s">
        <v>918</v>
      </c>
      <c r="C386" s="3" t="s">
        <v>931</v>
      </c>
      <c r="D386" s="3" t="s">
        <v>939</v>
      </c>
      <c r="E386" s="3" t="s">
        <v>212</v>
      </c>
      <c r="F386" s="3" t="s">
        <v>21</v>
      </c>
      <c r="G386" s="3">
        <v>2018</v>
      </c>
      <c r="H386" s="3">
        <v>97</v>
      </c>
      <c r="I386" s="3">
        <v>5</v>
      </c>
      <c r="J386" s="3">
        <v>1841</v>
      </c>
      <c r="K386" s="3">
        <v>1847</v>
      </c>
      <c r="L386" s="3" t="s">
        <v>213</v>
      </c>
      <c r="M386" s="3">
        <v>1.908</v>
      </c>
      <c r="N386" s="3">
        <v>2.098</v>
      </c>
      <c r="O386" s="3">
        <v>6</v>
      </c>
      <c r="P386" s="4" t="b">
        <f t="shared" si="15"/>
        <v>0</v>
      </c>
      <c r="Q386" s="4" t="b">
        <f t="shared" si="16"/>
        <v>0</v>
      </c>
      <c r="R386" s="4" t="b">
        <f t="shared" si="17"/>
        <v>0</v>
      </c>
    </row>
    <row r="387" spans="1:18" ht="15">
      <c r="A387" s="2">
        <v>386</v>
      </c>
      <c r="B387" s="3" t="s">
        <v>918</v>
      </c>
      <c r="C387" s="3" t="s">
        <v>931</v>
      </c>
      <c r="D387" s="3" t="s">
        <v>940</v>
      </c>
      <c r="E387" s="3" t="s">
        <v>941</v>
      </c>
      <c r="F387" s="3" t="s">
        <v>21</v>
      </c>
      <c r="G387" s="3">
        <v>2018</v>
      </c>
      <c r="H387" s="3">
        <v>38</v>
      </c>
      <c r="I387" s="3">
        <v>7</v>
      </c>
      <c r="J387" s="3">
        <v>2183</v>
      </c>
      <c r="K387" s="3">
        <v>2188</v>
      </c>
      <c r="L387" s="3" t="s">
        <v>942</v>
      </c>
      <c r="M387" s="3">
        <v>0.344</v>
      </c>
      <c r="N387" s="3">
        <v>0.281</v>
      </c>
      <c r="O387" s="3">
        <v>8</v>
      </c>
      <c r="P387" s="4" t="b">
        <f aca="true" t="shared" si="18" ref="P387:P450">IF($N387&gt;=10,1)</f>
        <v>0</v>
      </c>
      <c r="Q387" s="4" t="b">
        <f aca="true" t="shared" si="19" ref="Q387:Q450">IF($N387&gt;=5,1)</f>
        <v>0</v>
      </c>
      <c r="R387" s="4">
        <f aca="true" t="shared" si="20" ref="R387:R450">IF($N387&lt;2,1)</f>
        <v>1</v>
      </c>
    </row>
    <row r="388" spans="1:18" ht="15">
      <c r="A388" s="2">
        <v>387</v>
      </c>
      <c r="B388" s="3" t="s">
        <v>918</v>
      </c>
      <c r="C388" s="3" t="s">
        <v>931</v>
      </c>
      <c r="D388" s="3" t="s">
        <v>943</v>
      </c>
      <c r="E388" s="3" t="s">
        <v>944</v>
      </c>
      <c r="F388" s="3" t="s">
        <v>21</v>
      </c>
      <c r="G388" s="3">
        <v>2018</v>
      </c>
      <c r="H388" s="3">
        <v>236</v>
      </c>
      <c r="I388" s="3"/>
      <c r="J388" s="3">
        <v>19</v>
      </c>
      <c r="K388" s="3">
        <v>28</v>
      </c>
      <c r="L388" s="3" t="s">
        <v>945</v>
      </c>
      <c r="M388" s="3">
        <v>3.099</v>
      </c>
      <c r="N388" s="3">
        <v>3.585</v>
      </c>
      <c r="O388" s="3">
        <v>8</v>
      </c>
      <c r="P388" s="4" t="b">
        <f t="shared" si="18"/>
        <v>0</v>
      </c>
      <c r="Q388" s="4" t="b">
        <f t="shared" si="19"/>
        <v>0</v>
      </c>
      <c r="R388" s="4" t="b">
        <f t="shared" si="20"/>
        <v>0</v>
      </c>
    </row>
    <row r="389" spans="1:18" ht="15">
      <c r="A389" s="2">
        <v>388</v>
      </c>
      <c r="B389" s="3" t="s">
        <v>918</v>
      </c>
      <c r="C389" s="3" t="s">
        <v>931</v>
      </c>
      <c r="D389" s="3" t="s">
        <v>946</v>
      </c>
      <c r="E389" s="3" t="s">
        <v>941</v>
      </c>
      <c r="F389" s="3" t="s">
        <v>21</v>
      </c>
      <c r="G389" s="3">
        <v>2018</v>
      </c>
      <c r="H389" s="3">
        <v>38</v>
      </c>
      <c r="I389" s="3">
        <v>8</v>
      </c>
      <c r="J389" s="3">
        <v>2362</v>
      </c>
      <c r="K389" s="3">
        <v>2368</v>
      </c>
      <c r="L389" s="3" t="s">
        <v>942</v>
      </c>
      <c r="M389" s="3">
        <v>0.344</v>
      </c>
      <c r="N389" s="3">
        <v>0.281</v>
      </c>
      <c r="O389" s="3">
        <v>9</v>
      </c>
      <c r="P389" s="4" t="b">
        <f t="shared" si="18"/>
        <v>0</v>
      </c>
      <c r="Q389" s="4" t="b">
        <f t="shared" si="19"/>
        <v>0</v>
      </c>
      <c r="R389" s="4">
        <f t="shared" si="20"/>
        <v>1</v>
      </c>
    </row>
    <row r="390" spans="1:18" ht="15">
      <c r="A390" s="2">
        <v>389</v>
      </c>
      <c r="B390" s="3" t="s">
        <v>918</v>
      </c>
      <c r="C390" s="3" t="s">
        <v>3314</v>
      </c>
      <c r="D390" s="3" t="s">
        <v>947</v>
      </c>
      <c r="E390" s="3" t="s">
        <v>944</v>
      </c>
      <c r="F390" s="3" t="s">
        <v>21</v>
      </c>
      <c r="G390" s="3">
        <v>2018</v>
      </c>
      <c r="H390" s="3">
        <v>222</v>
      </c>
      <c r="I390" s="3"/>
      <c r="J390" s="3">
        <v>185</v>
      </c>
      <c r="K390" s="3">
        <v>198</v>
      </c>
      <c r="L390" s="3" t="s">
        <v>945</v>
      </c>
      <c r="M390" s="3">
        <v>3.099</v>
      </c>
      <c r="N390" s="3">
        <v>3.585</v>
      </c>
      <c r="O390" s="3">
        <v>2</v>
      </c>
      <c r="P390" s="4" t="b">
        <f t="shared" si="18"/>
        <v>0</v>
      </c>
      <c r="Q390" s="4" t="b">
        <f t="shared" si="19"/>
        <v>0</v>
      </c>
      <c r="R390" s="4" t="b">
        <f t="shared" si="20"/>
        <v>0</v>
      </c>
    </row>
    <row r="391" spans="1:18" ht="15">
      <c r="A391" s="2">
        <v>390</v>
      </c>
      <c r="B391" s="3" t="s">
        <v>918</v>
      </c>
      <c r="C391" s="3" t="s">
        <v>948</v>
      </c>
      <c r="D391" s="3" t="s">
        <v>949</v>
      </c>
      <c r="E391" s="3" t="s">
        <v>950</v>
      </c>
      <c r="F391" s="3" t="s">
        <v>21</v>
      </c>
      <c r="G391" s="3">
        <v>2018</v>
      </c>
      <c r="H391" s="3">
        <v>10</v>
      </c>
      <c r="I391" s="3">
        <v>9</v>
      </c>
      <c r="J391" s="3"/>
      <c r="K391" s="3"/>
      <c r="L391" s="3" t="s">
        <v>951</v>
      </c>
      <c r="M391" s="3">
        <v>1.789</v>
      </c>
      <c r="N391" s="3">
        <v>1.85</v>
      </c>
      <c r="O391" s="3"/>
      <c r="P391" s="4" t="b">
        <f t="shared" si="18"/>
        <v>0</v>
      </c>
      <c r="Q391" s="4" t="b">
        <f t="shared" si="19"/>
        <v>0</v>
      </c>
      <c r="R391" s="4">
        <f t="shared" si="20"/>
        <v>1</v>
      </c>
    </row>
    <row r="392" spans="1:18" ht="15">
      <c r="A392" s="2">
        <v>391</v>
      </c>
      <c r="B392" s="3" t="s">
        <v>918</v>
      </c>
      <c r="C392" s="3" t="s">
        <v>952</v>
      </c>
      <c r="D392" s="3" t="s">
        <v>953</v>
      </c>
      <c r="E392" s="3" t="s">
        <v>954</v>
      </c>
      <c r="F392" s="3" t="s">
        <v>21</v>
      </c>
      <c r="G392" s="3">
        <v>2018</v>
      </c>
      <c r="H392" s="3">
        <v>134</v>
      </c>
      <c r="I392" s="3"/>
      <c r="J392" s="3">
        <v>66</v>
      </c>
      <c r="K392" s="3">
        <v>77</v>
      </c>
      <c r="L392" s="3" t="s">
        <v>955</v>
      </c>
      <c r="M392" s="3">
        <v>2.516</v>
      </c>
      <c r="N392" s="3">
        <v>2.594</v>
      </c>
      <c r="O392" s="3">
        <v>4</v>
      </c>
      <c r="P392" s="4" t="b">
        <f t="shared" si="18"/>
        <v>0</v>
      </c>
      <c r="Q392" s="4" t="b">
        <f t="shared" si="19"/>
        <v>0</v>
      </c>
      <c r="R392" s="4" t="b">
        <f t="shared" si="20"/>
        <v>0</v>
      </c>
    </row>
    <row r="393" spans="1:18" ht="15">
      <c r="A393" s="2">
        <v>392</v>
      </c>
      <c r="B393" s="3" t="s">
        <v>918</v>
      </c>
      <c r="C393" s="3" t="s">
        <v>956</v>
      </c>
      <c r="D393" s="3" t="s">
        <v>957</v>
      </c>
      <c r="E393" s="3" t="s">
        <v>342</v>
      </c>
      <c r="F393" s="3" t="s">
        <v>21</v>
      </c>
      <c r="G393" s="3">
        <v>2018</v>
      </c>
      <c r="H393" s="3">
        <v>8</v>
      </c>
      <c r="I393" s="3"/>
      <c r="J393" s="3"/>
      <c r="K393" s="3"/>
      <c r="L393" s="3" t="s">
        <v>343</v>
      </c>
      <c r="M393" s="3">
        <v>4.259</v>
      </c>
      <c r="N393" s="3">
        <v>4.847</v>
      </c>
      <c r="O393" s="3">
        <v>2</v>
      </c>
      <c r="P393" s="4" t="b">
        <f t="shared" si="18"/>
        <v>0</v>
      </c>
      <c r="Q393" s="4" t="b">
        <f t="shared" si="19"/>
        <v>0</v>
      </c>
      <c r="R393" s="4" t="b">
        <f t="shared" si="20"/>
        <v>0</v>
      </c>
    </row>
    <row r="394" spans="1:18" ht="15">
      <c r="A394" s="2">
        <v>393</v>
      </c>
      <c r="B394" s="3" t="s">
        <v>918</v>
      </c>
      <c r="C394" s="3" t="s">
        <v>956</v>
      </c>
      <c r="D394" s="3" t="s">
        <v>958</v>
      </c>
      <c r="E394" s="3" t="s">
        <v>959</v>
      </c>
      <c r="F394" s="3" t="s">
        <v>21</v>
      </c>
      <c r="G394" s="3">
        <v>2018</v>
      </c>
      <c r="H394" s="3">
        <v>27</v>
      </c>
      <c r="I394" s="3" t="s">
        <v>960</v>
      </c>
      <c r="J394" s="3">
        <v>3452</v>
      </c>
      <c r="K394" s="3">
        <v>3461</v>
      </c>
      <c r="L394" s="3" t="s">
        <v>961</v>
      </c>
      <c r="M394" s="3">
        <v>0.425</v>
      </c>
      <c r="N394" s="3">
        <v>0.45</v>
      </c>
      <c r="O394" s="3">
        <v>8</v>
      </c>
      <c r="P394" s="4" t="b">
        <f t="shared" si="18"/>
        <v>0</v>
      </c>
      <c r="Q394" s="4" t="b">
        <f t="shared" si="19"/>
        <v>0</v>
      </c>
      <c r="R394" s="4">
        <f t="shared" si="20"/>
        <v>1</v>
      </c>
    </row>
    <row r="395" spans="1:18" ht="15">
      <c r="A395" s="2">
        <v>394</v>
      </c>
      <c r="B395" s="3" t="s">
        <v>918</v>
      </c>
      <c r="C395" s="3" t="s">
        <v>964</v>
      </c>
      <c r="D395" s="3" t="s">
        <v>965</v>
      </c>
      <c r="E395" s="3" t="s">
        <v>962</v>
      </c>
      <c r="F395" s="3" t="s">
        <v>21</v>
      </c>
      <c r="G395" s="3">
        <v>2018</v>
      </c>
      <c r="H395" s="3">
        <v>11</v>
      </c>
      <c r="I395" s="3">
        <v>4</v>
      </c>
      <c r="J395" s="3">
        <v>96</v>
      </c>
      <c r="K395" s="3">
        <v>103</v>
      </c>
      <c r="L395" s="3" t="s">
        <v>963</v>
      </c>
      <c r="M395" s="3">
        <v>0.835</v>
      </c>
      <c r="N395" s="3">
        <v>0</v>
      </c>
      <c r="O395" s="3">
        <v>9</v>
      </c>
      <c r="P395" s="4" t="b">
        <f t="shared" si="18"/>
        <v>0</v>
      </c>
      <c r="Q395" s="4" t="b">
        <f t="shared" si="19"/>
        <v>0</v>
      </c>
      <c r="R395" s="4">
        <f t="shared" si="20"/>
        <v>1</v>
      </c>
    </row>
    <row r="396" spans="1:18" ht="15">
      <c r="A396" s="2">
        <v>395</v>
      </c>
      <c r="B396" s="3" t="s">
        <v>918</v>
      </c>
      <c r="C396" s="3" t="s">
        <v>966</v>
      </c>
      <c r="D396" s="3" t="s">
        <v>967</v>
      </c>
      <c r="E396" s="3" t="s">
        <v>968</v>
      </c>
      <c r="F396" s="3" t="s">
        <v>21</v>
      </c>
      <c r="G396" s="3">
        <v>2018</v>
      </c>
      <c r="H396" s="3">
        <v>34</v>
      </c>
      <c r="I396" s="3">
        <v>2</v>
      </c>
      <c r="J396" s="3">
        <v>275</v>
      </c>
      <c r="K396" s="3">
        <v>287</v>
      </c>
      <c r="L396" s="3" t="s">
        <v>969</v>
      </c>
      <c r="M396" s="3">
        <v>0.446</v>
      </c>
      <c r="N396" s="3">
        <v>0.514</v>
      </c>
      <c r="O396" s="3">
        <v>2</v>
      </c>
      <c r="P396" s="4" t="b">
        <f t="shared" si="18"/>
        <v>0</v>
      </c>
      <c r="Q396" s="4" t="b">
        <f t="shared" si="19"/>
        <v>0</v>
      </c>
      <c r="R396" s="4">
        <f t="shared" si="20"/>
        <v>1</v>
      </c>
    </row>
    <row r="397" spans="1:18" ht="15">
      <c r="A397" s="2">
        <v>396</v>
      </c>
      <c r="B397" s="3" t="s">
        <v>918</v>
      </c>
      <c r="C397" s="3" t="s">
        <v>970</v>
      </c>
      <c r="D397" s="3" t="s">
        <v>971</v>
      </c>
      <c r="E397" s="3" t="s">
        <v>972</v>
      </c>
      <c r="F397" s="3" t="s">
        <v>21</v>
      </c>
      <c r="G397" s="3">
        <v>2018</v>
      </c>
      <c r="H397" s="3">
        <v>227</v>
      </c>
      <c r="I397" s="3"/>
      <c r="J397" s="3">
        <v>79</v>
      </c>
      <c r="K397" s="3">
        <v>89</v>
      </c>
      <c r="L397" s="3" t="s">
        <v>973</v>
      </c>
      <c r="M397" s="3">
        <v>9.446</v>
      </c>
      <c r="N397" s="3">
        <v>8.87</v>
      </c>
      <c r="O397" s="3">
        <v>4</v>
      </c>
      <c r="P397" s="4" t="b">
        <f t="shared" si="18"/>
        <v>0</v>
      </c>
      <c r="Q397" s="4">
        <f t="shared" si="19"/>
        <v>1</v>
      </c>
      <c r="R397" s="4" t="b">
        <f t="shared" si="20"/>
        <v>0</v>
      </c>
    </row>
    <row r="398" spans="1:18" ht="15">
      <c r="A398" s="2">
        <v>397</v>
      </c>
      <c r="B398" s="3" t="s">
        <v>918</v>
      </c>
      <c r="C398" s="3" t="s">
        <v>970</v>
      </c>
      <c r="D398" s="3" t="s">
        <v>974</v>
      </c>
      <c r="E398" s="3" t="s">
        <v>975</v>
      </c>
      <c r="F398" s="3" t="s">
        <v>21</v>
      </c>
      <c r="G398" s="3">
        <v>2018</v>
      </c>
      <c r="H398" s="3">
        <v>25</v>
      </c>
      <c r="I398" s="3">
        <v>4</v>
      </c>
      <c r="J398" s="3">
        <v>2473</v>
      </c>
      <c r="K398" s="3">
        <v>2485</v>
      </c>
      <c r="L398" s="3" t="s">
        <v>976</v>
      </c>
      <c r="M398" s="3">
        <v>3.417</v>
      </c>
      <c r="N398" s="3">
        <v>3.885</v>
      </c>
      <c r="O398" s="3">
        <v>4</v>
      </c>
      <c r="P398" s="4" t="b">
        <f t="shared" si="18"/>
        <v>0</v>
      </c>
      <c r="Q398" s="4" t="b">
        <f t="shared" si="19"/>
        <v>0</v>
      </c>
      <c r="R398" s="4" t="b">
        <f t="shared" si="20"/>
        <v>0</v>
      </c>
    </row>
    <row r="399" spans="1:18" ht="15">
      <c r="A399" s="2">
        <v>398</v>
      </c>
      <c r="B399" s="3" t="s">
        <v>918</v>
      </c>
      <c r="C399" s="3" t="s">
        <v>970</v>
      </c>
      <c r="D399" s="3" t="s">
        <v>977</v>
      </c>
      <c r="E399" s="3" t="s">
        <v>978</v>
      </c>
      <c r="F399" s="3" t="s">
        <v>21</v>
      </c>
      <c r="G399" s="3">
        <v>2018</v>
      </c>
      <c r="H399" s="3">
        <v>348</v>
      </c>
      <c r="I399" s="3"/>
      <c r="J399" s="3">
        <v>929</v>
      </c>
      <c r="K399" s="3">
        <v>939</v>
      </c>
      <c r="L399" s="3" t="s">
        <v>979</v>
      </c>
      <c r="M399" s="3">
        <v>6.216</v>
      </c>
      <c r="N399" s="3">
        <v>6.159</v>
      </c>
      <c r="O399" s="3">
        <v>6</v>
      </c>
      <c r="P399" s="4" t="b">
        <f t="shared" si="18"/>
        <v>0</v>
      </c>
      <c r="Q399" s="4">
        <f t="shared" si="19"/>
        <v>1</v>
      </c>
      <c r="R399" s="4" t="b">
        <f t="shared" si="20"/>
        <v>0</v>
      </c>
    </row>
    <row r="400" spans="1:18" ht="15">
      <c r="A400" s="2">
        <v>399</v>
      </c>
      <c r="B400" s="3" t="s">
        <v>918</v>
      </c>
      <c r="C400" s="3" t="s">
        <v>970</v>
      </c>
      <c r="D400" s="3" t="s">
        <v>980</v>
      </c>
      <c r="E400" s="3" t="s">
        <v>981</v>
      </c>
      <c r="F400" s="3" t="s">
        <v>225</v>
      </c>
      <c r="G400" s="3">
        <v>2018</v>
      </c>
      <c r="H400" s="3">
        <v>20</v>
      </c>
      <c r="I400" s="3">
        <v>16</v>
      </c>
      <c r="J400" s="3">
        <v>3657</v>
      </c>
      <c r="K400" s="3">
        <v>3682</v>
      </c>
      <c r="L400" s="3" t="s">
        <v>982</v>
      </c>
      <c r="M400" s="3">
        <v>9.125</v>
      </c>
      <c r="N400" s="3">
        <v>8.815</v>
      </c>
      <c r="O400" s="3">
        <v>9</v>
      </c>
      <c r="P400" s="4" t="b">
        <f t="shared" si="18"/>
        <v>0</v>
      </c>
      <c r="Q400" s="4">
        <f t="shared" si="19"/>
        <v>1</v>
      </c>
      <c r="R400" s="4" t="b">
        <f t="shared" si="20"/>
        <v>0</v>
      </c>
    </row>
    <row r="401" spans="1:18" ht="15">
      <c r="A401" s="2">
        <v>400</v>
      </c>
      <c r="B401" s="3" t="s">
        <v>918</v>
      </c>
      <c r="C401" s="3" t="s">
        <v>983</v>
      </c>
      <c r="D401" s="3" t="s">
        <v>984</v>
      </c>
      <c r="E401" s="3" t="s">
        <v>985</v>
      </c>
      <c r="F401" s="3" t="s">
        <v>21</v>
      </c>
      <c r="G401" s="3">
        <v>2018</v>
      </c>
      <c r="H401" s="3">
        <v>13</v>
      </c>
      <c r="I401" s="3">
        <v>2</v>
      </c>
      <c r="J401" s="3">
        <v>3362</v>
      </c>
      <c r="K401" s="3">
        <v>3376</v>
      </c>
      <c r="L401" s="3" t="s">
        <v>986</v>
      </c>
      <c r="M401" s="3">
        <v>1.321</v>
      </c>
      <c r="N401" s="3">
        <v>1.73</v>
      </c>
      <c r="O401" s="3">
        <v>4</v>
      </c>
      <c r="P401" s="4" t="b">
        <f t="shared" si="18"/>
        <v>0</v>
      </c>
      <c r="Q401" s="4" t="b">
        <f t="shared" si="19"/>
        <v>0</v>
      </c>
      <c r="R401" s="4">
        <f t="shared" si="20"/>
        <v>1</v>
      </c>
    </row>
    <row r="402" spans="1:18" ht="15">
      <c r="A402" s="2">
        <v>401</v>
      </c>
      <c r="B402" s="3" t="s">
        <v>918</v>
      </c>
      <c r="C402" s="3" t="s">
        <v>983</v>
      </c>
      <c r="D402" s="3" t="s">
        <v>987</v>
      </c>
      <c r="E402" s="3" t="s">
        <v>985</v>
      </c>
      <c r="F402" s="3" t="s">
        <v>21</v>
      </c>
      <c r="G402" s="3">
        <v>2018</v>
      </c>
      <c r="H402" s="3">
        <v>13</v>
      </c>
      <c r="I402" s="3">
        <v>3</v>
      </c>
      <c r="J402" s="3">
        <v>5543</v>
      </c>
      <c r="K402" s="3">
        <v>5553</v>
      </c>
      <c r="L402" s="3" t="s">
        <v>986</v>
      </c>
      <c r="M402" s="3">
        <v>1.321</v>
      </c>
      <c r="N402" s="3">
        <v>1.73</v>
      </c>
      <c r="O402" s="3">
        <v>8</v>
      </c>
      <c r="P402" s="4" t="b">
        <f t="shared" si="18"/>
        <v>0</v>
      </c>
      <c r="Q402" s="4" t="b">
        <f t="shared" si="19"/>
        <v>0</v>
      </c>
      <c r="R402" s="4">
        <f t="shared" si="20"/>
        <v>1</v>
      </c>
    </row>
    <row r="403" spans="1:18" ht="15">
      <c r="A403" s="2">
        <v>402</v>
      </c>
      <c r="B403" s="3" t="s">
        <v>918</v>
      </c>
      <c r="C403" s="3" t="s">
        <v>983</v>
      </c>
      <c r="D403" s="3" t="s">
        <v>988</v>
      </c>
      <c r="E403" s="3" t="s">
        <v>985</v>
      </c>
      <c r="F403" s="3" t="s">
        <v>21</v>
      </c>
      <c r="G403" s="3">
        <v>2018</v>
      </c>
      <c r="H403" s="3">
        <v>13</v>
      </c>
      <c r="I403" s="3">
        <v>3</v>
      </c>
      <c r="J403" s="3">
        <v>5569</v>
      </c>
      <c r="K403" s="3">
        <v>5579</v>
      </c>
      <c r="L403" s="3" t="s">
        <v>986</v>
      </c>
      <c r="M403" s="3">
        <v>1.321</v>
      </c>
      <c r="N403" s="3">
        <v>1.73</v>
      </c>
      <c r="O403" s="3">
        <v>8</v>
      </c>
      <c r="P403" s="4" t="b">
        <f t="shared" si="18"/>
        <v>0</v>
      </c>
      <c r="Q403" s="4" t="b">
        <f t="shared" si="19"/>
        <v>0</v>
      </c>
      <c r="R403" s="4">
        <f t="shared" si="20"/>
        <v>1</v>
      </c>
    </row>
    <row r="404" spans="1:18" ht="15">
      <c r="A404" s="2">
        <v>403</v>
      </c>
      <c r="B404" s="3" t="s">
        <v>918</v>
      </c>
      <c r="C404" s="3" t="s">
        <v>983</v>
      </c>
      <c r="D404" s="3" t="s">
        <v>989</v>
      </c>
      <c r="E404" s="3" t="s">
        <v>985</v>
      </c>
      <c r="F404" s="3" t="s">
        <v>21</v>
      </c>
      <c r="G404" s="3">
        <v>2018</v>
      </c>
      <c r="H404" s="3">
        <v>13</v>
      </c>
      <c r="I404" s="3">
        <v>3</v>
      </c>
      <c r="J404" s="3">
        <v>6510</v>
      </c>
      <c r="K404" s="3">
        <v>6523</v>
      </c>
      <c r="L404" s="3" t="s">
        <v>986</v>
      </c>
      <c r="M404" s="3">
        <v>1.321</v>
      </c>
      <c r="N404" s="3">
        <v>1.73</v>
      </c>
      <c r="O404" s="3">
        <v>8</v>
      </c>
      <c r="P404" s="4" t="b">
        <f t="shared" si="18"/>
        <v>0</v>
      </c>
      <c r="Q404" s="4" t="b">
        <f t="shared" si="19"/>
        <v>0</v>
      </c>
      <c r="R404" s="4">
        <f t="shared" si="20"/>
        <v>1</v>
      </c>
    </row>
    <row r="405" spans="1:18" ht="15">
      <c r="A405" s="2">
        <v>404</v>
      </c>
      <c r="B405" s="3" t="s">
        <v>918</v>
      </c>
      <c r="C405" s="3" t="s">
        <v>983</v>
      </c>
      <c r="D405" s="3" t="s">
        <v>990</v>
      </c>
      <c r="E405" s="3" t="s">
        <v>985</v>
      </c>
      <c r="F405" s="3" t="s">
        <v>21</v>
      </c>
      <c r="G405" s="3">
        <v>2018</v>
      </c>
      <c r="H405" s="3">
        <v>13</v>
      </c>
      <c r="I405" s="3">
        <v>2</v>
      </c>
      <c r="J405" s="3">
        <v>3817</v>
      </c>
      <c r="K405" s="3">
        <v>3831</v>
      </c>
      <c r="L405" s="3" t="s">
        <v>986</v>
      </c>
      <c r="M405" s="3">
        <v>1.321</v>
      </c>
      <c r="N405" s="3">
        <v>1.73</v>
      </c>
      <c r="O405" s="3">
        <v>9</v>
      </c>
      <c r="P405" s="4" t="b">
        <f t="shared" si="18"/>
        <v>0</v>
      </c>
      <c r="Q405" s="4" t="b">
        <f t="shared" si="19"/>
        <v>0</v>
      </c>
      <c r="R405" s="4">
        <f t="shared" si="20"/>
        <v>1</v>
      </c>
    </row>
    <row r="406" spans="1:18" ht="15">
      <c r="A406" s="2">
        <v>405</v>
      </c>
      <c r="B406" s="3" t="s">
        <v>918</v>
      </c>
      <c r="C406" s="3" t="s">
        <v>983</v>
      </c>
      <c r="D406" s="3" t="s">
        <v>991</v>
      </c>
      <c r="E406" s="3" t="s">
        <v>992</v>
      </c>
      <c r="F406" s="3" t="s">
        <v>21</v>
      </c>
      <c r="G406" s="3">
        <v>2018</v>
      </c>
      <c r="H406" s="3">
        <v>70</v>
      </c>
      <c r="I406" s="3"/>
      <c r="J406" s="3">
        <v>73</v>
      </c>
      <c r="K406" s="3">
        <v>80</v>
      </c>
      <c r="L406" s="3" t="s">
        <v>993</v>
      </c>
      <c r="M406" s="3">
        <v>2.464</v>
      </c>
      <c r="N406" s="3">
        <v>2.688</v>
      </c>
      <c r="O406" s="3"/>
      <c r="P406" s="4" t="b">
        <f t="shared" si="18"/>
        <v>0</v>
      </c>
      <c r="Q406" s="4" t="b">
        <f t="shared" si="19"/>
        <v>0</v>
      </c>
      <c r="R406" s="4" t="b">
        <f t="shared" si="20"/>
        <v>0</v>
      </c>
    </row>
    <row r="407" spans="1:18" ht="15">
      <c r="A407" s="2">
        <v>406</v>
      </c>
      <c r="B407" s="3" t="s">
        <v>918</v>
      </c>
      <c r="C407" s="3" t="s">
        <v>994</v>
      </c>
      <c r="D407" s="3" t="s">
        <v>995</v>
      </c>
      <c r="E407" s="3" t="s">
        <v>962</v>
      </c>
      <c r="F407" s="3" t="s">
        <v>21</v>
      </c>
      <c r="G407" s="3">
        <v>2018</v>
      </c>
      <c r="H407" s="3">
        <v>11</v>
      </c>
      <c r="I407" s="3">
        <v>1</v>
      </c>
      <c r="J407" s="3">
        <v>172</v>
      </c>
      <c r="K407" s="3">
        <v>177</v>
      </c>
      <c r="L407" s="3" t="s">
        <v>963</v>
      </c>
      <c r="M407" s="3">
        <v>0.835</v>
      </c>
      <c r="N407" s="3">
        <v>0</v>
      </c>
      <c r="O407" s="3">
        <v>3</v>
      </c>
      <c r="P407" s="4" t="b">
        <f t="shared" si="18"/>
        <v>0</v>
      </c>
      <c r="Q407" s="4" t="b">
        <f t="shared" si="19"/>
        <v>0</v>
      </c>
      <c r="R407" s="4">
        <f t="shared" si="20"/>
        <v>1</v>
      </c>
    </row>
    <row r="408" spans="1:18" ht="15">
      <c r="A408" s="2">
        <v>407</v>
      </c>
      <c r="B408" s="3" t="s">
        <v>918</v>
      </c>
      <c r="C408" s="3" t="s">
        <v>994</v>
      </c>
      <c r="D408" s="3" t="s">
        <v>996</v>
      </c>
      <c r="E408" s="3" t="s">
        <v>950</v>
      </c>
      <c r="F408" s="3" t="s">
        <v>21</v>
      </c>
      <c r="G408" s="3">
        <v>2018</v>
      </c>
      <c r="H408" s="3">
        <v>10</v>
      </c>
      <c r="I408" s="3">
        <v>4</v>
      </c>
      <c r="J408" s="3"/>
      <c r="K408" s="3"/>
      <c r="L408" s="3" t="s">
        <v>951</v>
      </c>
      <c r="M408" s="3">
        <v>1.789</v>
      </c>
      <c r="N408" s="3">
        <v>1.85</v>
      </c>
      <c r="O408" s="3">
        <v>8</v>
      </c>
      <c r="P408" s="4" t="b">
        <f t="shared" si="18"/>
        <v>0</v>
      </c>
      <c r="Q408" s="4" t="b">
        <f t="shared" si="19"/>
        <v>0</v>
      </c>
      <c r="R408" s="4">
        <f t="shared" si="20"/>
        <v>1</v>
      </c>
    </row>
    <row r="409" spans="1:18" ht="15">
      <c r="A409" s="2">
        <v>408</v>
      </c>
      <c r="B409" s="3" t="s">
        <v>918</v>
      </c>
      <c r="C409" s="3" t="s">
        <v>997</v>
      </c>
      <c r="D409" s="3" t="s">
        <v>998</v>
      </c>
      <c r="E409" s="3" t="s">
        <v>999</v>
      </c>
      <c r="F409" s="3" t="s">
        <v>21</v>
      </c>
      <c r="G409" s="3">
        <v>2018</v>
      </c>
      <c r="H409" s="3"/>
      <c r="I409" s="3"/>
      <c r="J409" s="3"/>
      <c r="K409" s="3"/>
      <c r="L409" s="3" t="s">
        <v>1000</v>
      </c>
      <c r="M409" s="3">
        <v>0.968</v>
      </c>
      <c r="N409" s="3">
        <v>1.119</v>
      </c>
      <c r="O409" s="3">
        <v>2</v>
      </c>
      <c r="P409" s="4" t="b">
        <f t="shared" si="18"/>
        <v>0</v>
      </c>
      <c r="Q409" s="4" t="b">
        <f t="shared" si="19"/>
        <v>0</v>
      </c>
      <c r="R409" s="4">
        <f t="shared" si="20"/>
        <v>1</v>
      </c>
    </row>
    <row r="410" spans="1:18" ht="15">
      <c r="A410" s="2">
        <v>409</v>
      </c>
      <c r="B410" s="3" t="s">
        <v>918</v>
      </c>
      <c r="C410" s="3" t="s">
        <v>997</v>
      </c>
      <c r="D410" s="3" t="s">
        <v>1001</v>
      </c>
      <c r="E410" s="3" t="s">
        <v>950</v>
      </c>
      <c r="F410" s="3" t="s">
        <v>21</v>
      </c>
      <c r="G410" s="3">
        <v>2018</v>
      </c>
      <c r="H410" s="3">
        <v>10</v>
      </c>
      <c r="I410" s="3">
        <v>5</v>
      </c>
      <c r="J410" s="3"/>
      <c r="K410" s="3"/>
      <c r="L410" s="3" t="s">
        <v>951</v>
      </c>
      <c r="M410" s="3">
        <v>1.789</v>
      </c>
      <c r="N410" s="3">
        <v>1.85</v>
      </c>
      <c r="O410" s="3">
        <v>8</v>
      </c>
      <c r="P410" s="4" t="b">
        <f t="shared" si="18"/>
        <v>0</v>
      </c>
      <c r="Q410" s="4" t="b">
        <f t="shared" si="19"/>
        <v>0</v>
      </c>
      <c r="R410" s="4">
        <f t="shared" si="20"/>
        <v>1</v>
      </c>
    </row>
    <row r="411" spans="1:18" ht="15">
      <c r="A411" s="2">
        <v>410</v>
      </c>
      <c r="B411" s="3" t="s">
        <v>918</v>
      </c>
      <c r="C411" s="3" t="s">
        <v>1002</v>
      </c>
      <c r="D411" s="3" t="s">
        <v>1003</v>
      </c>
      <c r="E411" s="3" t="s">
        <v>1004</v>
      </c>
      <c r="F411" s="3" t="s">
        <v>21</v>
      </c>
      <c r="G411" s="3">
        <v>2018</v>
      </c>
      <c r="H411" s="3">
        <v>31</v>
      </c>
      <c r="I411" s="3"/>
      <c r="J411" s="3">
        <v>768</v>
      </c>
      <c r="K411" s="3">
        <v>775</v>
      </c>
      <c r="L411" s="3" t="s">
        <v>1005</v>
      </c>
      <c r="M411" s="3">
        <v>2.322</v>
      </c>
      <c r="N411" s="3">
        <v>0</v>
      </c>
      <c r="O411" s="3">
        <v>4</v>
      </c>
      <c r="P411" s="4" t="b">
        <f t="shared" si="18"/>
        <v>0</v>
      </c>
      <c r="Q411" s="4" t="b">
        <f t="shared" si="19"/>
        <v>0</v>
      </c>
      <c r="R411" s="4">
        <f t="shared" si="20"/>
        <v>1</v>
      </c>
    </row>
    <row r="412" spans="1:18" ht="15">
      <c r="A412" s="2">
        <v>411</v>
      </c>
      <c r="B412" s="3" t="s">
        <v>918</v>
      </c>
      <c r="C412" s="3" t="s">
        <v>1002</v>
      </c>
      <c r="D412" s="3" t="s">
        <v>1006</v>
      </c>
      <c r="E412" s="3" t="s">
        <v>1007</v>
      </c>
      <c r="F412" s="3" t="s">
        <v>21</v>
      </c>
      <c r="G412" s="3">
        <v>2018</v>
      </c>
      <c r="H412" s="3">
        <v>6</v>
      </c>
      <c r="I412" s="3">
        <v>6</v>
      </c>
      <c r="J412" s="3">
        <v>1357</v>
      </c>
      <c r="K412" s="3" t="s">
        <v>458</v>
      </c>
      <c r="L412" s="3" t="s">
        <v>1008</v>
      </c>
      <c r="M412" s="3"/>
      <c r="N412" s="3"/>
      <c r="O412" s="3"/>
      <c r="P412" s="4" t="b">
        <f t="shared" si="18"/>
        <v>0</v>
      </c>
      <c r="Q412" s="4" t="b">
        <f t="shared" si="19"/>
        <v>0</v>
      </c>
      <c r="R412" s="4">
        <f t="shared" si="20"/>
        <v>1</v>
      </c>
    </row>
    <row r="413" spans="1:18" ht="15">
      <c r="A413" s="2">
        <v>412</v>
      </c>
      <c r="B413" s="3" t="s">
        <v>918</v>
      </c>
      <c r="C413" s="3" t="s">
        <v>1011</v>
      </c>
      <c r="D413" s="3" t="s">
        <v>1012</v>
      </c>
      <c r="E413" s="3" t="s">
        <v>33</v>
      </c>
      <c r="F413" s="3" t="s">
        <v>21</v>
      </c>
      <c r="G413" s="3">
        <v>2018</v>
      </c>
      <c r="H413" s="3">
        <v>8</v>
      </c>
      <c r="I413" s="3">
        <v>7</v>
      </c>
      <c r="J413" s="3"/>
      <c r="K413" s="3"/>
      <c r="L413" s="3" t="s">
        <v>35</v>
      </c>
      <c r="M413" s="3">
        <v>1.568</v>
      </c>
      <c r="N413" s="3">
        <v>1.602</v>
      </c>
      <c r="O413" s="3">
        <v>8</v>
      </c>
      <c r="P413" s="4" t="b">
        <f t="shared" si="18"/>
        <v>0</v>
      </c>
      <c r="Q413" s="4" t="b">
        <f t="shared" si="19"/>
        <v>0</v>
      </c>
      <c r="R413" s="4">
        <f t="shared" si="20"/>
        <v>1</v>
      </c>
    </row>
    <row r="414" spans="1:18" ht="15">
      <c r="A414" s="2">
        <v>413</v>
      </c>
      <c r="B414" s="3" t="s">
        <v>918</v>
      </c>
      <c r="C414" s="3" t="s">
        <v>1016</v>
      </c>
      <c r="D414" s="3" t="s">
        <v>1017</v>
      </c>
      <c r="E414" s="3" t="s">
        <v>1018</v>
      </c>
      <c r="F414" s="3" t="s">
        <v>21</v>
      </c>
      <c r="G414" s="3">
        <v>2018</v>
      </c>
      <c r="H414" s="3">
        <v>27</v>
      </c>
      <c r="I414" s="3">
        <v>4</v>
      </c>
      <c r="J414" s="3"/>
      <c r="K414" s="3"/>
      <c r="L414" s="3" t="s">
        <v>1019</v>
      </c>
      <c r="M414" s="3">
        <v>0.754</v>
      </c>
      <c r="N414" s="3">
        <v>0.825</v>
      </c>
      <c r="O414" s="3"/>
      <c r="P414" s="4" t="b">
        <f t="shared" si="18"/>
        <v>0</v>
      </c>
      <c r="Q414" s="4" t="b">
        <f t="shared" si="19"/>
        <v>0</v>
      </c>
      <c r="R414" s="4">
        <f t="shared" si="20"/>
        <v>1</v>
      </c>
    </row>
    <row r="415" spans="1:18" ht="15">
      <c r="A415" s="2">
        <v>414</v>
      </c>
      <c r="B415" s="3" t="s">
        <v>918</v>
      </c>
      <c r="C415" s="3" t="s">
        <v>1016</v>
      </c>
      <c r="D415" s="3" t="s">
        <v>1020</v>
      </c>
      <c r="E415" s="3" t="s">
        <v>1021</v>
      </c>
      <c r="F415" s="3" t="s">
        <v>21</v>
      </c>
      <c r="G415" s="3">
        <v>2018</v>
      </c>
      <c r="H415" s="3">
        <v>48</v>
      </c>
      <c r="I415" s="3">
        <v>2</v>
      </c>
      <c r="J415" s="3">
        <v>1105</v>
      </c>
      <c r="K415" s="3">
        <v>1121</v>
      </c>
      <c r="L415" s="3" t="s">
        <v>1022</v>
      </c>
      <c r="M415" s="3">
        <v>1.62</v>
      </c>
      <c r="N415" s="3">
        <v>1.632</v>
      </c>
      <c r="O415" s="3"/>
      <c r="P415" s="4" t="b">
        <f t="shared" si="18"/>
        <v>0</v>
      </c>
      <c r="Q415" s="4" t="b">
        <f t="shared" si="19"/>
        <v>0</v>
      </c>
      <c r="R415" s="4">
        <f t="shared" si="20"/>
        <v>1</v>
      </c>
    </row>
    <row r="416" spans="1:18" ht="15">
      <c r="A416" s="2">
        <v>415</v>
      </c>
      <c r="B416" s="3" t="s">
        <v>918</v>
      </c>
      <c r="C416" s="3" t="s">
        <v>1023</v>
      </c>
      <c r="D416" s="3" t="s">
        <v>1024</v>
      </c>
      <c r="E416" s="3" t="s">
        <v>985</v>
      </c>
      <c r="F416" s="3" t="s">
        <v>21</v>
      </c>
      <c r="G416" s="3">
        <v>2018</v>
      </c>
      <c r="H416" s="3">
        <v>13</v>
      </c>
      <c r="I416" s="3">
        <v>1</v>
      </c>
      <c r="J416" s="3">
        <v>1107</v>
      </c>
      <c r="K416" s="3">
        <v>1121</v>
      </c>
      <c r="L416" s="3" t="s">
        <v>986</v>
      </c>
      <c r="M416" s="3">
        <v>1.321</v>
      </c>
      <c r="N416" s="3">
        <v>1.73</v>
      </c>
      <c r="O416" s="3">
        <v>4</v>
      </c>
      <c r="P416" s="4" t="b">
        <f t="shared" si="18"/>
        <v>0</v>
      </c>
      <c r="Q416" s="4" t="b">
        <f t="shared" si="19"/>
        <v>0</v>
      </c>
      <c r="R416" s="4">
        <f t="shared" si="20"/>
        <v>1</v>
      </c>
    </row>
    <row r="417" spans="1:18" ht="15">
      <c r="A417" s="2">
        <v>416</v>
      </c>
      <c r="B417" s="3" t="s">
        <v>918</v>
      </c>
      <c r="C417" s="3" t="s">
        <v>1025</v>
      </c>
      <c r="D417" s="3" t="s">
        <v>1026</v>
      </c>
      <c r="E417" s="3" t="s">
        <v>112</v>
      </c>
      <c r="F417" s="3" t="s">
        <v>21</v>
      </c>
      <c r="G417" s="3">
        <v>2018</v>
      </c>
      <c r="H417" s="3">
        <v>17</v>
      </c>
      <c r="I417" s="3">
        <v>2</v>
      </c>
      <c r="J417" s="3">
        <v>461</v>
      </c>
      <c r="K417" s="3">
        <v>472</v>
      </c>
      <c r="L417" s="3" t="s">
        <v>113</v>
      </c>
      <c r="M417" s="3">
        <v>1.042</v>
      </c>
      <c r="N417" s="3">
        <v>1.131</v>
      </c>
      <c r="O417" s="3">
        <v>3</v>
      </c>
      <c r="P417" s="4" t="b">
        <f t="shared" si="18"/>
        <v>0</v>
      </c>
      <c r="Q417" s="4" t="b">
        <f t="shared" si="19"/>
        <v>0</v>
      </c>
      <c r="R417" s="4">
        <f t="shared" si="20"/>
        <v>1</v>
      </c>
    </row>
    <row r="418" spans="1:18" ht="15">
      <c r="A418" s="2">
        <v>417</v>
      </c>
      <c r="B418" s="3" t="s">
        <v>918</v>
      </c>
      <c r="C418" s="3" t="s">
        <v>1025</v>
      </c>
      <c r="D418" s="3" t="s">
        <v>1027</v>
      </c>
      <c r="E418" s="3" t="s">
        <v>920</v>
      </c>
      <c r="F418" s="3" t="s">
        <v>21</v>
      </c>
      <c r="G418" s="3">
        <v>2018</v>
      </c>
      <c r="H418" s="3">
        <v>145</v>
      </c>
      <c r="I418" s="3"/>
      <c r="J418" s="3">
        <v>226</v>
      </c>
      <c r="K418" s="3">
        <v>234</v>
      </c>
      <c r="L418" s="3" t="s">
        <v>921</v>
      </c>
      <c r="M418" s="3">
        <v>2.201</v>
      </c>
      <c r="N418" s="3">
        <v>2.502</v>
      </c>
      <c r="O418" s="3">
        <v>3</v>
      </c>
      <c r="P418" s="4" t="b">
        <f t="shared" si="18"/>
        <v>0</v>
      </c>
      <c r="Q418" s="4" t="b">
        <f t="shared" si="19"/>
        <v>0</v>
      </c>
      <c r="R418" s="4" t="b">
        <f t="shared" si="20"/>
        <v>0</v>
      </c>
    </row>
    <row r="419" spans="1:18" ht="15">
      <c r="A419" s="2">
        <v>418</v>
      </c>
      <c r="B419" s="3" t="s">
        <v>918</v>
      </c>
      <c r="C419" s="3" t="s">
        <v>1025</v>
      </c>
      <c r="D419" s="3" t="s">
        <v>1028</v>
      </c>
      <c r="E419" s="3" t="s">
        <v>1029</v>
      </c>
      <c r="F419" s="3" t="s">
        <v>21</v>
      </c>
      <c r="G419" s="3">
        <v>2018</v>
      </c>
      <c r="H419" s="3">
        <v>170</v>
      </c>
      <c r="I419" s="3"/>
      <c r="J419" s="3">
        <v>12</v>
      </c>
      <c r="K419" s="3">
        <v>23</v>
      </c>
      <c r="L419" s="3" t="s">
        <v>1030</v>
      </c>
      <c r="M419" s="3">
        <v>2.044</v>
      </c>
      <c r="N419" s="3">
        <v>2.238</v>
      </c>
      <c r="O419" s="3">
        <v>6</v>
      </c>
      <c r="P419" s="4" t="b">
        <f t="shared" si="18"/>
        <v>0</v>
      </c>
      <c r="Q419" s="4" t="b">
        <f t="shared" si="19"/>
        <v>0</v>
      </c>
      <c r="R419" s="4" t="b">
        <f t="shared" si="20"/>
        <v>0</v>
      </c>
    </row>
    <row r="420" spans="1:18" ht="15">
      <c r="A420" s="2">
        <v>419</v>
      </c>
      <c r="B420" s="3" t="s">
        <v>918</v>
      </c>
      <c r="C420" s="3" t="s">
        <v>1031</v>
      </c>
      <c r="D420" s="3" t="s">
        <v>1032</v>
      </c>
      <c r="E420" s="3" t="s">
        <v>133</v>
      </c>
      <c r="F420" s="3" t="s">
        <v>21</v>
      </c>
      <c r="G420" s="3">
        <v>2018</v>
      </c>
      <c r="H420" s="3">
        <v>194</v>
      </c>
      <c r="I420" s="3"/>
      <c r="J420" s="3">
        <v>370</v>
      </c>
      <c r="K420" s="3">
        <v>380</v>
      </c>
      <c r="L420" s="3" t="s">
        <v>134</v>
      </c>
      <c r="M420" s="3">
        <v>4.208</v>
      </c>
      <c r="N420" s="3">
        <v>4.506</v>
      </c>
      <c r="O420" s="3">
        <v>2</v>
      </c>
      <c r="P420" s="4" t="b">
        <f t="shared" si="18"/>
        <v>0</v>
      </c>
      <c r="Q420" s="4" t="b">
        <f t="shared" si="19"/>
        <v>0</v>
      </c>
      <c r="R420" s="4" t="b">
        <f t="shared" si="20"/>
        <v>0</v>
      </c>
    </row>
    <row r="421" spans="1:18" ht="15">
      <c r="A421" s="2">
        <v>420</v>
      </c>
      <c r="B421" s="3" t="s">
        <v>918</v>
      </c>
      <c r="C421" s="3" t="s">
        <v>1031</v>
      </c>
      <c r="D421" s="3" t="s">
        <v>1033</v>
      </c>
      <c r="E421" s="3" t="s">
        <v>133</v>
      </c>
      <c r="F421" s="3" t="s">
        <v>21</v>
      </c>
      <c r="G421" s="3">
        <v>2018</v>
      </c>
      <c r="H421" s="3">
        <v>193</v>
      </c>
      <c r="I421" s="3"/>
      <c r="J421" s="3">
        <v>800</v>
      </c>
      <c r="K421" s="3">
        <v>810</v>
      </c>
      <c r="L421" s="3" t="s">
        <v>134</v>
      </c>
      <c r="M421" s="3">
        <v>4.208</v>
      </c>
      <c r="N421" s="3">
        <v>4.506</v>
      </c>
      <c r="O421" s="3">
        <v>2</v>
      </c>
      <c r="P421" s="4" t="b">
        <f t="shared" si="18"/>
        <v>0</v>
      </c>
      <c r="Q421" s="4" t="b">
        <f t="shared" si="19"/>
        <v>0</v>
      </c>
      <c r="R421" s="4" t="b">
        <f t="shared" si="20"/>
        <v>0</v>
      </c>
    </row>
    <row r="422" spans="1:18" ht="15">
      <c r="A422" s="2">
        <v>421</v>
      </c>
      <c r="B422" s="3" t="s">
        <v>918</v>
      </c>
      <c r="C422" s="3" t="s">
        <v>1031</v>
      </c>
      <c r="D422" s="3" t="s">
        <v>1034</v>
      </c>
      <c r="E422" s="3" t="s">
        <v>1035</v>
      </c>
      <c r="F422" s="3" t="s">
        <v>21</v>
      </c>
      <c r="G422" s="3">
        <v>2018</v>
      </c>
      <c r="H422" s="3">
        <v>82</v>
      </c>
      <c r="I422" s="3"/>
      <c r="J422" s="3">
        <v>312</v>
      </c>
      <c r="K422" s="3">
        <v>321</v>
      </c>
      <c r="L422" s="3" t="s">
        <v>1036</v>
      </c>
      <c r="M422" s="3">
        <v>4.217</v>
      </c>
      <c r="N422" s="3">
        <v>3.788</v>
      </c>
      <c r="O422" s="3">
        <v>2</v>
      </c>
      <c r="P422" s="4" t="b">
        <f t="shared" si="18"/>
        <v>0</v>
      </c>
      <c r="Q422" s="4" t="b">
        <f t="shared" si="19"/>
        <v>0</v>
      </c>
      <c r="R422" s="4" t="b">
        <f t="shared" si="20"/>
        <v>0</v>
      </c>
    </row>
    <row r="423" spans="1:18" ht="15">
      <c r="A423" s="2">
        <v>422</v>
      </c>
      <c r="B423" s="3" t="s">
        <v>918</v>
      </c>
      <c r="C423" s="3" t="s">
        <v>1037</v>
      </c>
      <c r="D423" s="3" t="s">
        <v>1038</v>
      </c>
      <c r="E423" s="3" t="s">
        <v>1039</v>
      </c>
      <c r="F423" s="3" t="s">
        <v>21</v>
      </c>
      <c r="G423" s="3">
        <v>2018</v>
      </c>
      <c r="H423" s="3">
        <v>29</v>
      </c>
      <c r="I423" s="3"/>
      <c r="J423" s="3">
        <v>34</v>
      </c>
      <c r="K423" s="3">
        <v>53</v>
      </c>
      <c r="L423" s="3" t="s">
        <v>1040</v>
      </c>
      <c r="M423" s="3">
        <v>3.963</v>
      </c>
      <c r="N423" s="3">
        <v>3.234</v>
      </c>
      <c r="O423" s="3">
        <v>6</v>
      </c>
      <c r="P423" s="4" t="b">
        <f t="shared" si="18"/>
        <v>0</v>
      </c>
      <c r="Q423" s="4" t="b">
        <f t="shared" si="19"/>
        <v>0</v>
      </c>
      <c r="R423" s="4" t="b">
        <f t="shared" si="20"/>
        <v>0</v>
      </c>
    </row>
    <row r="424" spans="1:18" ht="15">
      <c r="A424" s="2">
        <v>423</v>
      </c>
      <c r="B424" s="3" t="s">
        <v>918</v>
      </c>
      <c r="C424" s="3" t="s">
        <v>1037</v>
      </c>
      <c r="D424" s="3" t="s">
        <v>1041</v>
      </c>
      <c r="E424" s="3" t="s">
        <v>1042</v>
      </c>
      <c r="F424" s="3" t="s">
        <v>21</v>
      </c>
      <c r="G424" s="3">
        <v>2018</v>
      </c>
      <c r="H424" s="3">
        <v>40</v>
      </c>
      <c r="I424" s="3">
        <v>10</v>
      </c>
      <c r="J424" s="3">
        <v>3059</v>
      </c>
      <c r="K424" s="3">
        <v>3067</v>
      </c>
      <c r="L424" s="3" t="s">
        <v>1043</v>
      </c>
      <c r="M424" s="3">
        <v>1.049</v>
      </c>
      <c r="N424" s="3">
        <v>1.134</v>
      </c>
      <c r="O424" s="3">
        <v>8</v>
      </c>
      <c r="P424" s="4" t="b">
        <f t="shared" si="18"/>
        <v>0</v>
      </c>
      <c r="Q424" s="4" t="b">
        <f t="shared" si="19"/>
        <v>0</v>
      </c>
      <c r="R424" s="4">
        <f t="shared" si="20"/>
        <v>1</v>
      </c>
    </row>
    <row r="425" spans="1:18" ht="15">
      <c r="A425" s="2">
        <v>424</v>
      </c>
      <c r="B425" s="3" t="s">
        <v>918</v>
      </c>
      <c r="C425" s="3" t="s">
        <v>1037</v>
      </c>
      <c r="D425" s="3" t="s">
        <v>1044</v>
      </c>
      <c r="E425" s="3" t="s">
        <v>1045</v>
      </c>
      <c r="F425" s="3" t="s">
        <v>21</v>
      </c>
      <c r="G425" s="3">
        <v>2018</v>
      </c>
      <c r="H425" s="3">
        <v>12</v>
      </c>
      <c r="I425" s="3">
        <v>15</v>
      </c>
      <c r="J425" s="3">
        <v>2127</v>
      </c>
      <c r="K425" s="3">
        <v>2137</v>
      </c>
      <c r="L425" s="3" t="s">
        <v>1046</v>
      </c>
      <c r="M425" s="3">
        <v>2.536</v>
      </c>
      <c r="N425" s="3">
        <v>2.823</v>
      </c>
      <c r="O425" s="3">
        <v>9</v>
      </c>
      <c r="P425" s="4" t="b">
        <f t="shared" si="18"/>
        <v>0</v>
      </c>
      <c r="Q425" s="4" t="b">
        <f t="shared" si="19"/>
        <v>0</v>
      </c>
      <c r="R425" s="4" t="b">
        <f t="shared" si="20"/>
        <v>0</v>
      </c>
    </row>
    <row r="426" spans="1:18" ht="15">
      <c r="A426" s="2">
        <v>425</v>
      </c>
      <c r="B426" s="3" t="s">
        <v>918</v>
      </c>
      <c r="C426" s="3" t="s">
        <v>1047</v>
      </c>
      <c r="D426" s="3" t="s">
        <v>1048</v>
      </c>
      <c r="E426" s="3" t="s">
        <v>1049</v>
      </c>
      <c r="F426" s="3" t="s">
        <v>21</v>
      </c>
      <c r="G426" s="3">
        <v>2018</v>
      </c>
      <c r="H426" s="3">
        <v>76</v>
      </c>
      <c r="I426" s="3">
        <v>7</v>
      </c>
      <c r="J426" s="3">
        <v>1661</v>
      </c>
      <c r="K426" s="3">
        <v>1668</v>
      </c>
      <c r="L426" s="3" t="s">
        <v>1050</v>
      </c>
      <c r="M426" s="3">
        <v>1.531</v>
      </c>
      <c r="N426" s="3">
        <v>2.008</v>
      </c>
      <c r="O426" s="3"/>
      <c r="P426" s="4" t="b">
        <f t="shared" si="18"/>
        <v>0</v>
      </c>
      <c r="Q426" s="4" t="b">
        <f t="shared" si="19"/>
        <v>0</v>
      </c>
      <c r="R426" s="4" t="b">
        <f t="shared" si="20"/>
        <v>0</v>
      </c>
    </row>
    <row r="427" spans="1:18" ht="15">
      <c r="A427" s="2">
        <v>426</v>
      </c>
      <c r="B427" s="3" t="s">
        <v>918</v>
      </c>
      <c r="C427" s="3" t="s">
        <v>1052</v>
      </c>
      <c r="D427" s="3" t="s">
        <v>1053</v>
      </c>
      <c r="E427" s="3" t="s">
        <v>1054</v>
      </c>
      <c r="F427" s="3" t="s">
        <v>21</v>
      </c>
      <c r="G427" s="3">
        <v>2018</v>
      </c>
      <c r="H427" s="3">
        <v>59</v>
      </c>
      <c r="I427" s="3"/>
      <c r="J427" s="3">
        <v>417</v>
      </c>
      <c r="K427" s="3">
        <v>432</v>
      </c>
      <c r="L427" s="3" t="s">
        <v>1055</v>
      </c>
      <c r="M427" s="3">
        <v>2.341</v>
      </c>
      <c r="N427" s="3">
        <v>2.96</v>
      </c>
      <c r="O427" s="3">
        <v>4</v>
      </c>
      <c r="P427" s="4" t="b">
        <f t="shared" si="18"/>
        <v>0</v>
      </c>
      <c r="Q427" s="4" t="b">
        <f t="shared" si="19"/>
        <v>0</v>
      </c>
      <c r="R427" s="4" t="b">
        <f t="shared" si="20"/>
        <v>0</v>
      </c>
    </row>
    <row r="428" spans="1:18" ht="15">
      <c r="A428" s="2">
        <v>427</v>
      </c>
      <c r="B428" s="3" t="s">
        <v>918</v>
      </c>
      <c r="C428" s="3" t="s">
        <v>1052</v>
      </c>
      <c r="D428" s="3" t="s">
        <v>1056</v>
      </c>
      <c r="E428" s="3" t="s">
        <v>920</v>
      </c>
      <c r="F428" s="3" t="s">
        <v>21</v>
      </c>
      <c r="G428" s="3">
        <v>2018</v>
      </c>
      <c r="H428" s="3">
        <v>148</v>
      </c>
      <c r="I428" s="3"/>
      <c r="J428" s="3">
        <v>142</v>
      </c>
      <c r="K428" s="3">
        <v>147</v>
      </c>
      <c r="L428" s="3" t="s">
        <v>921</v>
      </c>
      <c r="M428" s="3">
        <v>2.201</v>
      </c>
      <c r="N428" s="3">
        <v>2.502</v>
      </c>
      <c r="O428" s="3">
        <v>5</v>
      </c>
      <c r="P428" s="4" t="b">
        <f t="shared" si="18"/>
        <v>0</v>
      </c>
      <c r="Q428" s="4" t="b">
        <f t="shared" si="19"/>
        <v>0</v>
      </c>
      <c r="R428" s="4" t="b">
        <f t="shared" si="20"/>
        <v>0</v>
      </c>
    </row>
    <row r="429" spans="1:18" ht="15">
      <c r="A429" s="2">
        <v>428</v>
      </c>
      <c r="B429" s="3" t="s">
        <v>918</v>
      </c>
      <c r="C429" s="3" t="s">
        <v>1057</v>
      </c>
      <c r="D429" s="3" t="s">
        <v>1058</v>
      </c>
      <c r="E429" s="3" t="s">
        <v>920</v>
      </c>
      <c r="F429" s="3" t="s">
        <v>21</v>
      </c>
      <c r="G429" s="3">
        <v>2018</v>
      </c>
      <c r="H429" s="3">
        <v>152</v>
      </c>
      <c r="I429" s="3"/>
      <c r="J429" s="3">
        <v>221</v>
      </c>
      <c r="K429" s="3">
        <v>232</v>
      </c>
      <c r="L429" s="3" t="s">
        <v>921</v>
      </c>
      <c r="M429" s="3">
        <v>2.201</v>
      </c>
      <c r="N429" s="3">
        <v>2.502</v>
      </c>
      <c r="O429" s="3">
        <v>9</v>
      </c>
      <c r="P429" s="4" t="b">
        <f t="shared" si="18"/>
        <v>0</v>
      </c>
      <c r="Q429" s="4" t="b">
        <f t="shared" si="19"/>
        <v>0</v>
      </c>
      <c r="R429" s="4" t="b">
        <f t="shared" si="20"/>
        <v>0</v>
      </c>
    </row>
    <row r="430" spans="1:18" ht="15">
      <c r="A430" s="2">
        <v>429</v>
      </c>
      <c r="B430" s="3" t="s">
        <v>918</v>
      </c>
      <c r="C430" s="3" t="s">
        <v>1059</v>
      </c>
      <c r="D430" s="3" t="s">
        <v>1060</v>
      </c>
      <c r="E430" s="3" t="s">
        <v>1061</v>
      </c>
      <c r="F430" s="3" t="s">
        <v>21</v>
      </c>
      <c r="G430" s="3">
        <v>2018</v>
      </c>
      <c r="H430" s="3">
        <v>6</v>
      </c>
      <c r="I430" s="3"/>
      <c r="J430" s="3">
        <v>10349</v>
      </c>
      <c r="K430" s="3">
        <v>10364</v>
      </c>
      <c r="L430" s="3" t="s">
        <v>1062</v>
      </c>
      <c r="M430" s="3">
        <v>3.244</v>
      </c>
      <c r="N430" s="3">
        <v>3.87</v>
      </c>
      <c r="O430" s="3">
        <v>4</v>
      </c>
      <c r="P430" s="4" t="b">
        <f t="shared" si="18"/>
        <v>0</v>
      </c>
      <c r="Q430" s="4" t="b">
        <f t="shared" si="19"/>
        <v>0</v>
      </c>
      <c r="R430" s="4" t="b">
        <f t="shared" si="20"/>
        <v>0</v>
      </c>
    </row>
    <row r="431" spans="1:18" ht="15">
      <c r="A431" s="2">
        <v>430</v>
      </c>
      <c r="B431" s="3" t="s">
        <v>918</v>
      </c>
      <c r="C431" s="3" t="s">
        <v>1059</v>
      </c>
      <c r="D431" s="3" t="s">
        <v>1063</v>
      </c>
      <c r="E431" s="3" t="s">
        <v>1064</v>
      </c>
      <c r="F431" s="3" t="s">
        <v>21</v>
      </c>
      <c r="G431" s="3">
        <v>2018</v>
      </c>
      <c r="H431" s="3">
        <v>56</v>
      </c>
      <c r="I431" s="3">
        <v>2</v>
      </c>
      <c r="J431" s="3">
        <v>16</v>
      </c>
      <c r="K431" s="3">
        <v>22</v>
      </c>
      <c r="L431" s="3" t="s">
        <v>1065</v>
      </c>
      <c r="M431" s="3">
        <v>10.435</v>
      </c>
      <c r="N431" s="3">
        <v>9.119</v>
      </c>
      <c r="O431" s="3">
        <v>3</v>
      </c>
      <c r="P431" s="4" t="b">
        <f t="shared" si="18"/>
        <v>0</v>
      </c>
      <c r="Q431" s="4">
        <f t="shared" si="19"/>
        <v>1</v>
      </c>
      <c r="R431" s="4" t="b">
        <f t="shared" si="20"/>
        <v>0</v>
      </c>
    </row>
    <row r="432" spans="1:18" ht="15">
      <c r="A432" s="2">
        <v>431</v>
      </c>
      <c r="B432" s="3" t="s">
        <v>918</v>
      </c>
      <c r="C432" s="3" t="s">
        <v>1059</v>
      </c>
      <c r="D432" s="3" t="s">
        <v>1066</v>
      </c>
      <c r="E432" s="3" t="s">
        <v>1067</v>
      </c>
      <c r="F432" s="3" t="s">
        <v>21</v>
      </c>
      <c r="G432" s="3">
        <v>2018</v>
      </c>
      <c r="H432" s="3">
        <v>20</v>
      </c>
      <c r="I432" s="3">
        <v>3</v>
      </c>
      <c r="J432" s="3">
        <v>1826</v>
      </c>
      <c r="K432" s="3">
        <v>1857</v>
      </c>
      <c r="L432" s="3" t="s">
        <v>1068</v>
      </c>
      <c r="M432" s="3">
        <v>17.188</v>
      </c>
      <c r="N432" s="3">
        <v>17.43</v>
      </c>
      <c r="O432" s="3">
        <v>9</v>
      </c>
      <c r="P432" s="4">
        <f t="shared" si="18"/>
        <v>1</v>
      </c>
      <c r="Q432" s="4">
        <f t="shared" si="19"/>
        <v>1</v>
      </c>
      <c r="R432" s="4" t="b">
        <f t="shared" si="20"/>
        <v>0</v>
      </c>
    </row>
    <row r="433" spans="1:18" ht="15">
      <c r="A433" s="2">
        <v>432</v>
      </c>
      <c r="B433" s="3" t="s">
        <v>918</v>
      </c>
      <c r="C433" s="3" t="s">
        <v>1059</v>
      </c>
      <c r="D433" s="3" t="s">
        <v>1069</v>
      </c>
      <c r="E433" s="3" t="s">
        <v>1070</v>
      </c>
      <c r="F433" s="3" t="s">
        <v>359</v>
      </c>
      <c r="G433" s="3">
        <v>2018</v>
      </c>
      <c r="H433" s="3">
        <v>14</v>
      </c>
      <c r="I433" s="3">
        <v>10</v>
      </c>
      <c r="J433" s="3">
        <v>4481</v>
      </c>
      <c r="K433" s="3">
        <v>4486</v>
      </c>
      <c r="L433" s="3" t="s">
        <v>1071</v>
      </c>
      <c r="M433" s="3">
        <v>6.764</v>
      </c>
      <c r="N433" s="3">
        <v>7.538</v>
      </c>
      <c r="O433" s="3"/>
      <c r="P433" s="4" t="b">
        <f t="shared" si="18"/>
        <v>0</v>
      </c>
      <c r="Q433" s="4">
        <f t="shared" si="19"/>
        <v>1</v>
      </c>
      <c r="R433" s="4" t="b">
        <f t="shared" si="20"/>
        <v>0</v>
      </c>
    </row>
    <row r="434" spans="1:18" ht="15">
      <c r="A434" s="2">
        <v>433</v>
      </c>
      <c r="B434" s="3" t="s">
        <v>918</v>
      </c>
      <c r="C434" s="3" t="s">
        <v>3315</v>
      </c>
      <c r="D434" s="3" t="s">
        <v>1072</v>
      </c>
      <c r="E434" s="3" t="s">
        <v>1073</v>
      </c>
      <c r="F434" s="3" t="s">
        <v>21</v>
      </c>
      <c r="G434" s="3">
        <v>2018</v>
      </c>
      <c r="H434" s="3">
        <v>34</v>
      </c>
      <c r="I434" s="3">
        <v>5</v>
      </c>
      <c r="J434" s="3">
        <v>823</v>
      </c>
      <c r="K434" s="3">
        <v>833</v>
      </c>
      <c r="L434" s="3" t="s">
        <v>1074</v>
      </c>
      <c r="M434" s="3">
        <v>0.489</v>
      </c>
      <c r="N434" s="3">
        <v>0.391</v>
      </c>
      <c r="O434" s="3">
        <v>6</v>
      </c>
      <c r="P434" s="4" t="b">
        <f t="shared" si="18"/>
        <v>0</v>
      </c>
      <c r="Q434" s="4" t="b">
        <f t="shared" si="19"/>
        <v>0</v>
      </c>
      <c r="R434" s="4">
        <f t="shared" si="20"/>
        <v>1</v>
      </c>
    </row>
    <row r="435" spans="1:18" ht="15">
      <c r="A435" s="2">
        <v>434</v>
      </c>
      <c r="B435" s="3" t="s">
        <v>918</v>
      </c>
      <c r="C435" s="3" t="s">
        <v>1075</v>
      </c>
      <c r="D435" s="3" t="s">
        <v>1076</v>
      </c>
      <c r="E435" s="3" t="s">
        <v>920</v>
      </c>
      <c r="F435" s="3" t="s">
        <v>21</v>
      </c>
      <c r="G435" s="3">
        <v>2018</v>
      </c>
      <c r="H435" s="3">
        <v>144</v>
      </c>
      <c r="I435" s="3"/>
      <c r="J435" s="3">
        <v>249</v>
      </c>
      <c r="K435" s="3">
        <v>259</v>
      </c>
      <c r="L435" s="3" t="s">
        <v>921</v>
      </c>
      <c r="M435" s="3">
        <v>2.201</v>
      </c>
      <c r="N435" s="3">
        <v>2.502</v>
      </c>
      <c r="O435" s="3">
        <v>3</v>
      </c>
      <c r="P435" s="4" t="b">
        <f t="shared" si="18"/>
        <v>0</v>
      </c>
      <c r="Q435" s="4" t="b">
        <f t="shared" si="19"/>
        <v>0</v>
      </c>
      <c r="R435" s="4" t="b">
        <f t="shared" si="20"/>
        <v>0</v>
      </c>
    </row>
    <row r="436" spans="1:18" ht="15">
      <c r="A436" s="2">
        <v>435</v>
      </c>
      <c r="B436" s="3" t="s">
        <v>918</v>
      </c>
      <c r="C436" s="3" t="s">
        <v>1079</v>
      </c>
      <c r="D436" s="3" t="s">
        <v>1080</v>
      </c>
      <c r="E436" s="3" t="s">
        <v>1081</v>
      </c>
      <c r="F436" s="3" t="s">
        <v>21</v>
      </c>
      <c r="G436" s="3">
        <v>2018</v>
      </c>
      <c r="H436" s="3">
        <v>26</v>
      </c>
      <c r="I436" s="3">
        <v>5</v>
      </c>
      <c r="J436" s="3">
        <v>6325</v>
      </c>
      <c r="K436" s="3">
        <v>6330</v>
      </c>
      <c r="L436" s="3" t="s">
        <v>1082</v>
      </c>
      <c r="M436" s="3">
        <v>3.307</v>
      </c>
      <c r="N436" s="3">
        <v>3.436</v>
      </c>
      <c r="O436" s="3">
        <v>4</v>
      </c>
      <c r="P436" s="4" t="b">
        <f t="shared" si="18"/>
        <v>0</v>
      </c>
      <c r="Q436" s="4" t="b">
        <f t="shared" si="19"/>
        <v>0</v>
      </c>
      <c r="R436" s="4" t="b">
        <f t="shared" si="20"/>
        <v>0</v>
      </c>
    </row>
    <row r="437" spans="1:18" ht="15">
      <c r="A437" s="2">
        <v>436</v>
      </c>
      <c r="B437" s="3" t="s">
        <v>918</v>
      </c>
      <c r="C437" s="3" t="s">
        <v>1079</v>
      </c>
      <c r="D437" s="3" t="s">
        <v>1083</v>
      </c>
      <c r="E437" s="3" t="s">
        <v>1081</v>
      </c>
      <c r="F437" s="3" t="s">
        <v>21</v>
      </c>
      <c r="G437" s="3">
        <v>2018</v>
      </c>
      <c r="H437" s="3">
        <v>26</v>
      </c>
      <c r="I437" s="3">
        <v>15</v>
      </c>
      <c r="J437" s="3">
        <v>18998</v>
      </c>
      <c r="K437" s="3">
        <v>19008</v>
      </c>
      <c r="L437" s="3" t="s">
        <v>1082</v>
      </c>
      <c r="M437" s="3">
        <v>3.307</v>
      </c>
      <c r="N437" s="3">
        <v>3.436</v>
      </c>
      <c r="O437" s="3">
        <v>8</v>
      </c>
      <c r="P437" s="4" t="b">
        <f t="shared" si="18"/>
        <v>0</v>
      </c>
      <c r="Q437" s="4" t="b">
        <f t="shared" si="19"/>
        <v>0</v>
      </c>
      <c r="R437" s="4" t="b">
        <f t="shared" si="20"/>
        <v>0</v>
      </c>
    </row>
    <row r="438" spans="1:18" ht="15">
      <c r="A438" s="2">
        <v>437</v>
      </c>
      <c r="B438" s="3" t="s">
        <v>918</v>
      </c>
      <c r="C438" s="3" t="s">
        <v>1079</v>
      </c>
      <c r="D438" s="3" t="s">
        <v>1084</v>
      </c>
      <c r="E438" s="3" t="s">
        <v>1085</v>
      </c>
      <c r="F438" s="3" t="s">
        <v>21</v>
      </c>
      <c r="G438" s="3">
        <v>2018</v>
      </c>
      <c r="H438" s="3">
        <v>262</v>
      </c>
      <c r="I438" s="3"/>
      <c r="J438" s="3">
        <v>85</v>
      </c>
      <c r="K438" s="3">
        <v>94</v>
      </c>
      <c r="L438" s="3" t="s">
        <v>1086</v>
      </c>
      <c r="M438" s="3">
        <v>3.147</v>
      </c>
      <c r="N438" s="3">
        <v>3.372</v>
      </c>
      <c r="O438" s="3"/>
      <c r="P438" s="4" t="b">
        <f t="shared" si="18"/>
        <v>0</v>
      </c>
      <c r="Q438" s="4" t="b">
        <f t="shared" si="19"/>
        <v>0</v>
      </c>
      <c r="R438" s="4" t="b">
        <f t="shared" si="20"/>
        <v>0</v>
      </c>
    </row>
    <row r="439" spans="1:18" ht="15">
      <c r="A439" s="2">
        <v>438</v>
      </c>
      <c r="B439" s="3" t="s">
        <v>918</v>
      </c>
      <c r="C439" s="3" t="s">
        <v>1089</v>
      </c>
      <c r="D439" s="3" t="s">
        <v>1090</v>
      </c>
      <c r="E439" s="3" t="s">
        <v>962</v>
      </c>
      <c r="F439" s="3" t="s">
        <v>21</v>
      </c>
      <c r="G439" s="3">
        <v>2018</v>
      </c>
      <c r="H439" s="3">
        <v>11</v>
      </c>
      <c r="I439" s="3">
        <v>3</v>
      </c>
      <c r="J439" s="3">
        <v>102</v>
      </c>
      <c r="K439" s="3">
        <v>109</v>
      </c>
      <c r="L439" s="3" t="s">
        <v>963</v>
      </c>
      <c r="M439" s="3">
        <v>0.835</v>
      </c>
      <c r="N439" s="3">
        <v>0</v>
      </c>
      <c r="O439" s="3">
        <v>6</v>
      </c>
      <c r="P439" s="4" t="b">
        <f t="shared" si="18"/>
        <v>0</v>
      </c>
      <c r="Q439" s="4" t="b">
        <f t="shared" si="19"/>
        <v>0</v>
      </c>
      <c r="R439" s="4">
        <f t="shared" si="20"/>
        <v>1</v>
      </c>
    </row>
    <row r="440" spans="1:18" ht="15">
      <c r="A440" s="2">
        <v>439</v>
      </c>
      <c r="B440" s="3" t="s">
        <v>918</v>
      </c>
      <c r="C440" s="3" t="s">
        <v>1089</v>
      </c>
      <c r="D440" s="3" t="s">
        <v>1091</v>
      </c>
      <c r="E440" s="3" t="s">
        <v>1092</v>
      </c>
      <c r="F440" s="3" t="s">
        <v>21</v>
      </c>
      <c r="G440" s="3">
        <v>2018</v>
      </c>
      <c r="H440" s="3"/>
      <c r="I440" s="3"/>
      <c r="J440" s="3"/>
      <c r="K440" s="3"/>
      <c r="L440" s="3" t="s">
        <v>1093</v>
      </c>
      <c r="M440" s="3">
        <v>0.802</v>
      </c>
      <c r="N440" s="3">
        <v>0.902</v>
      </c>
      <c r="O440" s="3">
        <v>6</v>
      </c>
      <c r="P440" s="4" t="b">
        <f t="shared" si="18"/>
        <v>0</v>
      </c>
      <c r="Q440" s="4" t="b">
        <f t="shared" si="19"/>
        <v>0</v>
      </c>
      <c r="R440" s="4">
        <f t="shared" si="20"/>
        <v>1</v>
      </c>
    </row>
    <row r="441" spans="1:18" ht="15">
      <c r="A441" s="2">
        <v>440</v>
      </c>
      <c r="B441" s="3" t="s">
        <v>918</v>
      </c>
      <c r="C441" s="3" t="s">
        <v>1089</v>
      </c>
      <c r="D441" s="3" t="s">
        <v>1094</v>
      </c>
      <c r="E441" s="3" t="s">
        <v>1092</v>
      </c>
      <c r="F441" s="3" t="s">
        <v>21</v>
      </c>
      <c r="G441" s="3">
        <v>2018</v>
      </c>
      <c r="H441" s="3"/>
      <c r="I441" s="3"/>
      <c r="J441" s="3"/>
      <c r="K441" s="3"/>
      <c r="L441" s="3" t="s">
        <v>1093</v>
      </c>
      <c r="M441" s="3">
        <v>0.802</v>
      </c>
      <c r="N441" s="3">
        <v>0.902</v>
      </c>
      <c r="O441" s="3">
        <v>8</v>
      </c>
      <c r="P441" s="4" t="b">
        <f t="shared" si="18"/>
        <v>0</v>
      </c>
      <c r="Q441" s="4" t="b">
        <f t="shared" si="19"/>
        <v>0</v>
      </c>
      <c r="R441" s="4">
        <f t="shared" si="20"/>
        <v>1</v>
      </c>
    </row>
    <row r="442" spans="1:18" ht="15">
      <c r="A442" s="2">
        <v>441</v>
      </c>
      <c r="B442" s="3" t="s">
        <v>918</v>
      </c>
      <c r="C442" s="3" t="s">
        <v>1089</v>
      </c>
      <c r="D442" s="3" t="s">
        <v>1095</v>
      </c>
      <c r="E442" s="3" t="s">
        <v>1096</v>
      </c>
      <c r="F442" s="3" t="s">
        <v>21</v>
      </c>
      <c r="G442" s="3">
        <v>2018</v>
      </c>
      <c r="H442" s="3"/>
      <c r="J442" s="3"/>
      <c r="K442" s="3"/>
      <c r="L442" s="3" t="s">
        <v>1097</v>
      </c>
      <c r="M442" s="3">
        <v>1.281</v>
      </c>
      <c r="N442" s="3">
        <v>1.292</v>
      </c>
      <c r="O442" s="3">
        <v>9</v>
      </c>
      <c r="P442" s="4" t="b">
        <f t="shared" si="18"/>
        <v>0</v>
      </c>
      <c r="Q442" s="4" t="b">
        <f t="shared" si="19"/>
        <v>0</v>
      </c>
      <c r="R442" s="4">
        <f t="shared" si="20"/>
        <v>1</v>
      </c>
    </row>
    <row r="443" spans="1:18" ht="15">
      <c r="A443" s="2">
        <v>442</v>
      </c>
      <c r="B443" s="3" t="s">
        <v>918</v>
      </c>
      <c r="C443" s="3" t="s">
        <v>1089</v>
      </c>
      <c r="D443" s="3" t="s">
        <v>1098</v>
      </c>
      <c r="E443" s="3" t="s">
        <v>33</v>
      </c>
      <c r="F443" s="3" t="s">
        <v>21</v>
      </c>
      <c r="G443" s="3">
        <v>2018</v>
      </c>
      <c r="H443" s="3">
        <v>8</v>
      </c>
      <c r="I443" s="3">
        <v>9</v>
      </c>
      <c r="J443" s="3"/>
      <c r="K443" s="3"/>
      <c r="L443" s="3" t="s">
        <v>35</v>
      </c>
      <c r="M443" s="3">
        <v>1.568</v>
      </c>
      <c r="N443" s="3">
        <v>1.602</v>
      </c>
      <c r="O443" s="3"/>
      <c r="P443" s="4" t="b">
        <f t="shared" si="18"/>
        <v>0</v>
      </c>
      <c r="Q443" s="4" t="b">
        <f t="shared" si="19"/>
        <v>0</v>
      </c>
      <c r="R443" s="4">
        <f t="shared" si="20"/>
        <v>1</v>
      </c>
    </row>
    <row r="444" spans="1:18" ht="15">
      <c r="A444" s="2">
        <v>443</v>
      </c>
      <c r="B444" s="3" t="s">
        <v>918</v>
      </c>
      <c r="C444" s="3" t="s">
        <v>1099</v>
      </c>
      <c r="D444" s="3" t="s">
        <v>1100</v>
      </c>
      <c r="E444" s="3" t="s">
        <v>1101</v>
      </c>
      <c r="F444" s="3" t="s">
        <v>21</v>
      </c>
      <c r="G444" s="3">
        <v>2018</v>
      </c>
      <c r="H444" s="3">
        <v>100</v>
      </c>
      <c r="I444" s="3">
        <v>2</v>
      </c>
      <c r="J444" s="3">
        <v>711</v>
      </c>
      <c r="K444" s="3">
        <v>720</v>
      </c>
      <c r="L444" s="3" t="s">
        <v>1102</v>
      </c>
      <c r="M444" s="3">
        <v>0.569</v>
      </c>
      <c r="N444" s="3">
        <v>0.638</v>
      </c>
      <c r="O444" s="3">
        <v>5</v>
      </c>
      <c r="P444" s="4" t="b">
        <f t="shared" si="18"/>
        <v>0</v>
      </c>
      <c r="Q444" s="4" t="b">
        <f t="shared" si="19"/>
        <v>0</v>
      </c>
      <c r="R444" s="4">
        <f t="shared" si="20"/>
        <v>1</v>
      </c>
    </row>
    <row r="445" spans="1:18" ht="15">
      <c r="A445" s="2">
        <v>444</v>
      </c>
      <c r="B445" s="3" t="s">
        <v>918</v>
      </c>
      <c r="C445" s="3" t="s">
        <v>873</v>
      </c>
      <c r="D445" s="3" t="s">
        <v>1110</v>
      </c>
      <c r="E445" s="3" t="s">
        <v>1111</v>
      </c>
      <c r="F445" s="3" t="s">
        <v>21</v>
      </c>
      <c r="G445" s="3">
        <v>2018</v>
      </c>
      <c r="H445" s="3">
        <v>12</v>
      </c>
      <c r="I445" s="3">
        <v>7</v>
      </c>
      <c r="J445" s="3">
        <v>1639</v>
      </c>
      <c r="K445" s="3">
        <v>1658</v>
      </c>
      <c r="L445" s="3" t="s">
        <v>1112</v>
      </c>
      <c r="M445" s="3">
        <v>1.31</v>
      </c>
      <c r="N445" s="3">
        <v>1.282</v>
      </c>
      <c r="O445" s="3"/>
      <c r="P445" s="4" t="b">
        <f t="shared" si="18"/>
        <v>0</v>
      </c>
      <c r="Q445" s="4" t="b">
        <f t="shared" si="19"/>
        <v>0</v>
      </c>
      <c r="R445" s="4">
        <f t="shared" si="20"/>
        <v>1</v>
      </c>
    </row>
    <row r="446" spans="1:18" ht="15">
      <c r="A446" s="2">
        <v>445</v>
      </c>
      <c r="B446" s="3" t="s">
        <v>918</v>
      </c>
      <c r="C446" s="3" t="s">
        <v>1113</v>
      </c>
      <c r="D446" s="3" t="s">
        <v>1114</v>
      </c>
      <c r="E446" s="3" t="s">
        <v>1115</v>
      </c>
      <c r="F446" s="3" t="s">
        <v>21</v>
      </c>
      <c r="G446" s="3">
        <v>2018</v>
      </c>
      <c r="H446" s="3">
        <v>32</v>
      </c>
      <c r="I446" s="3">
        <v>1</v>
      </c>
      <c r="J446" s="3">
        <v>291</v>
      </c>
      <c r="K446" s="3">
        <v>313</v>
      </c>
      <c r="L446" s="3" t="s">
        <v>1116</v>
      </c>
      <c r="M446" s="3">
        <v>1.128</v>
      </c>
      <c r="N446" s="3">
        <v>1.182</v>
      </c>
      <c r="O446" s="3">
        <v>2</v>
      </c>
      <c r="P446" s="4" t="b">
        <f t="shared" si="18"/>
        <v>0</v>
      </c>
      <c r="Q446" s="4" t="b">
        <f t="shared" si="19"/>
        <v>0</v>
      </c>
      <c r="R446" s="4">
        <f t="shared" si="20"/>
        <v>1</v>
      </c>
    </row>
    <row r="447" spans="1:18" ht="15">
      <c r="A447" s="2">
        <v>446</v>
      </c>
      <c r="B447" s="3" t="s">
        <v>918</v>
      </c>
      <c r="C447" s="3" t="s">
        <v>3316</v>
      </c>
      <c r="D447" s="3" t="s">
        <v>1117</v>
      </c>
      <c r="E447" s="3" t="s">
        <v>1087</v>
      </c>
      <c r="F447" s="3" t="s">
        <v>21</v>
      </c>
      <c r="G447" s="3">
        <v>2018</v>
      </c>
      <c r="H447" s="3">
        <v>8</v>
      </c>
      <c r="I447">
        <v>9</v>
      </c>
      <c r="J447" s="3"/>
      <c r="K447" s="3"/>
      <c r="L447" s="3" t="s">
        <v>1088</v>
      </c>
      <c r="M447" s="3">
        <v>1.679</v>
      </c>
      <c r="N447" s="3">
        <v>1.913</v>
      </c>
      <c r="O447" s="3"/>
      <c r="P447" s="4" t="b">
        <f t="shared" si="18"/>
        <v>0</v>
      </c>
      <c r="Q447" s="4" t="b">
        <f t="shared" si="19"/>
        <v>0</v>
      </c>
      <c r="R447" s="4">
        <f t="shared" si="20"/>
        <v>1</v>
      </c>
    </row>
    <row r="448" spans="1:18" ht="15">
      <c r="A448" s="2">
        <v>447</v>
      </c>
      <c r="B448" s="3" t="s">
        <v>918</v>
      </c>
      <c r="C448" s="3" t="s">
        <v>1118</v>
      </c>
      <c r="D448" s="3" t="s">
        <v>1119</v>
      </c>
      <c r="E448" s="3" t="s">
        <v>936</v>
      </c>
      <c r="F448" s="3" t="s">
        <v>21</v>
      </c>
      <c r="G448" s="3">
        <v>2018</v>
      </c>
      <c r="H448" s="3">
        <v>137</v>
      </c>
      <c r="I448" s="3"/>
      <c r="J448" s="3">
        <v>95</v>
      </c>
      <c r="K448" s="3">
        <v>105</v>
      </c>
      <c r="L448" s="3" t="s">
        <v>937</v>
      </c>
      <c r="M448" s="3">
        <v>3.248</v>
      </c>
      <c r="N448" s="3">
        <v>3.603</v>
      </c>
      <c r="O448" s="3">
        <v>2</v>
      </c>
      <c r="P448" s="4" t="b">
        <f t="shared" si="18"/>
        <v>0</v>
      </c>
      <c r="Q448" s="4" t="b">
        <f t="shared" si="19"/>
        <v>0</v>
      </c>
      <c r="R448" s="4" t="b">
        <f t="shared" si="20"/>
        <v>0</v>
      </c>
    </row>
    <row r="449" spans="1:18" ht="15">
      <c r="A449" s="2">
        <v>448</v>
      </c>
      <c r="B449" s="3" t="s">
        <v>918</v>
      </c>
      <c r="C449" s="3" t="s">
        <v>1118</v>
      </c>
      <c r="D449" s="3" t="s">
        <v>1120</v>
      </c>
      <c r="E449" s="3" t="s">
        <v>1029</v>
      </c>
      <c r="F449" s="3" t="s">
        <v>21</v>
      </c>
      <c r="G449" s="3">
        <v>2018</v>
      </c>
      <c r="H449" s="3">
        <v>171</v>
      </c>
      <c r="I449" s="3"/>
      <c r="J449" s="3">
        <v>245</v>
      </c>
      <c r="K449" s="3">
        <v>257</v>
      </c>
      <c r="L449" s="3" t="s">
        <v>1030</v>
      </c>
      <c r="M449" s="3">
        <v>2.044</v>
      </c>
      <c r="N449" s="3">
        <v>2.238</v>
      </c>
      <c r="O449" s="3">
        <v>8</v>
      </c>
      <c r="P449" s="4" t="b">
        <f t="shared" si="18"/>
        <v>0</v>
      </c>
      <c r="Q449" s="4" t="b">
        <f t="shared" si="19"/>
        <v>0</v>
      </c>
      <c r="R449" s="4" t="b">
        <f t="shared" si="20"/>
        <v>0</v>
      </c>
    </row>
    <row r="450" spans="1:18" ht="15">
      <c r="A450" s="2">
        <v>449</v>
      </c>
      <c r="B450" s="3" t="s">
        <v>918</v>
      </c>
      <c r="C450" s="3" t="s">
        <v>1118</v>
      </c>
      <c r="D450" s="3" t="s">
        <v>1121</v>
      </c>
      <c r="E450" s="3" t="s">
        <v>962</v>
      </c>
      <c r="F450" s="3" t="s">
        <v>21</v>
      </c>
      <c r="G450" s="3">
        <v>2018</v>
      </c>
      <c r="H450" s="3">
        <v>11</v>
      </c>
      <c r="I450" s="3">
        <v>4</v>
      </c>
      <c r="J450" s="3">
        <v>45</v>
      </c>
      <c r="K450" s="3">
        <v>51</v>
      </c>
      <c r="L450" s="3" t="s">
        <v>963</v>
      </c>
      <c r="M450" s="3">
        <v>0.835</v>
      </c>
      <c r="N450" s="3">
        <v>0</v>
      </c>
      <c r="O450" s="3">
        <v>9</v>
      </c>
      <c r="P450" s="4" t="b">
        <f t="shared" si="18"/>
        <v>0</v>
      </c>
      <c r="Q450" s="4" t="b">
        <f t="shared" si="19"/>
        <v>0</v>
      </c>
      <c r="R450" s="4">
        <f t="shared" si="20"/>
        <v>1</v>
      </c>
    </row>
    <row r="451" spans="1:18" ht="15">
      <c r="A451" s="2">
        <v>450</v>
      </c>
      <c r="B451" s="3" t="s">
        <v>918</v>
      </c>
      <c r="C451" s="3" t="s">
        <v>1118</v>
      </c>
      <c r="D451" s="3" t="s">
        <v>1122</v>
      </c>
      <c r="E451" s="3" t="s">
        <v>1009</v>
      </c>
      <c r="F451" s="3" t="s">
        <v>21</v>
      </c>
      <c r="G451" s="3">
        <v>2018</v>
      </c>
      <c r="H451" s="3">
        <v>10</v>
      </c>
      <c r="I451" s="3">
        <v>7</v>
      </c>
      <c r="J451" s="3"/>
      <c r="K451" s="3"/>
      <c r="L451" s="3" t="s">
        <v>1010</v>
      </c>
      <c r="M451" s="3">
        <v>0.827</v>
      </c>
      <c r="N451" s="3">
        <v>0.946</v>
      </c>
      <c r="O451" s="3">
        <v>9</v>
      </c>
      <c r="P451" s="4" t="b">
        <f aca="true" t="shared" si="21" ref="P451:P514">IF($N451&gt;=10,1)</f>
        <v>0</v>
      </c>
      <c r="Q451" s="4" t="b">
        <f aca="true" t="shared" si="22" ref="Q451:Q514">IF($N451&gt;=5,1)</f>
        <v>0</v>
      </c>
      <c r="R451" s="4">
        <f aca="true" t="shared" si="23" ref="R451:R514">IF($N451&lt;2,1)</f>
        <v>1</v>
      </c>
    </row>
    <row r="452" spans="1:18" ht="15">
      <c r="A452" s="2">
        <v>451</v>
      </c>
      <c r="B452" s="3" t="s">
        <v>918</v>
      </c>
      <c r="C452" s="3" t="s">
        <v>1123</v>
      </c>
      <c r="D452" s="3" t="s">
        <v>1124</v>
      </c>
      <c r="E452" s="3" t="s">
        <v>1125</v>
      </c>
      <c r="F452" s="3" t="s">
        <v>225</v>
      </c>
      <c r="G452" s="3">
        <v>2018</v>
      </c>
      <c r="H452" s="3">
        <v>58</v>
      </c>
      <c r="I452" s="3">
        <v>12</v>
      </c>
      <c r="J452" s="3">
        <v>2099</v>
      </c>
      <c r="K452" s="3">
        <v>2118</v>
      </c>
      <c r="L452" s="3" t="s">
        <v>1126</v>
      </c>
      <c r="M452" s="3">
        <v>6.077</v>
      </c>
      <c r="N452" s="3">
        <v>6.705</v>
      </c>
      <c r="O452" s="3">
        <v>8</v>
      </c>
      <c r="P452" s="4" t="b">
        <f t="shared" si="21"/>
        <v>0</v>
      </c>
      <c r="Q452" s="4">
        <f t="shared" si="22"/>
        <v>1</v>
      </c>
      <c r="R452" s="4" t="b">
        <f t="shared" si="23"/>
        <v>0</v>
      </c>
    </row>
    <row r="453" spans="1:18" ht="15">
      <c r="A453" s="2">
        <v>452</v>
      </c>
      <c r="B453" s="3" t="s">
        <v>918</v>
      </c>
      <c r="C453" s="3" t="s">
        <v>1127</v>
      </c>
      <c r="D453" s="3" t="s">
        <v>1128</v>
      </c>
      <c r="E453" s="3" t="s">
        <v>1129</v>
      </c>
      <c r="F453" s="3" t="s">
        <v>21</v>
      </c>
      <c r="G453" s="3">
        <v>2018</v>
      </c>
      <c r="H453" s="3">
        <v>34</v>
      </c>
      <c r="I453" s="3"/>
      <c r="J453" s="3">
        <v>231</v>
      </c>
      <c r="K453" s="3">
        <v>239</v>
      </c>
      <c r="L453" s="3" t="s">
        <v>1130</v>
      </c>
      <c r="M453" s="3">
        <v>0.475</v>
      </c>
      <c r="N453" s="3">
        <v>0.527</v>
      </c>
      <c r="O453" s="3">
        <v>6</v>
      </c>
      <c r="P453" s="4" t="b">
        <f t="shared" si="21"/>
        <v>0</v>
      </c>
      <c r="Q453" s="4" t="b">
        <f t="shared" si="22"/>
        <v>0</v>
      </c>
      <c r="R453" s="4">
        <f t="shared" si="23"/>
        <v>1</v>
      </c>
    </row>
    <row r="454" spans="1:18" ht="15">
      <c r="A454" s="2">
        <v>453</v>
      </c>
      <c r="B454" s="3" t="s">
        <v>1131</v>
      </c>
      <c r="C454" s="3" t="s">
        <v>1132</v>
      </c>
      <c r="D454" s="3" t="s">
        <v>1133</v>
      </c>
      <c r="E454" s="3" t="s">
        <v>1134</v>
      </c>
      <c r="F454" s="3" t="s">
        <v>21</v>
      </c>
      <c r="G454" s="3">
        <v>2018</v>
      </c>
      <c r="H454" s="3">
        <v>143</v>
      </c>
      <c r="I454" s="3"/>
      <c r="J454" s="3">
        <v>199</v>
      </c>
      <c r="K454" s="3">
        <v>209</v>
      </c>
      <c r="L454" s="3" t="s">
        <v>1135</v>
      </c>
      <c r="M454" s="3">
        <v>2.965</v>
      </c>
      <c r="N454" s="3">
        <v>4.055</v>
      </c>
      <c r="O454" s="3">
        <v>2</v>
      </c>
      <c r="P454" s="4" t="b">
        <f t="shared" si="21"/>
        <v>0</v>
      </c>
      <c r="Q454" s="4" t="b">
        <f t="shared" si="22"/>
        <v>0</v>
      </c>
      <c r="R454" s="4" t="b">
        <f t="shared" si="23"/>
        <v>0</v>
      </c>
    </row>
    <row r="455" spans="1:18" ht="15">
      <c r="A455" s="2">
        <v>454</v>
      </c>
      <c r="B455" s="3" t="s">
        <v>1131</v>
      </c>
      <c r="C455" s="3" t="s">
        <v>1138</v>
      </c>
      <c r="D455" s="3" t="s">
        <v>1139</v>
      </c>
      <c r="E455" s="3" t="s">
        <v>950</v>
      </c>
      <c r="F455" s="3" t="s">
        <v>21</v>
      </c>
      <c r="G455" s="3">
        <v>2018</v>
      </c>
      <c r="H455" s="3">
        <v>10</v>
      </c>
      <c r="I455" s="3">
        <v>3</v>
      </c>
      <c r="J455" s="3"/>
      <c r="K455" s="3"/>
      <c r="L455" s="3" t="s">
        <v>951</v>
      </c>
      <c r="M455" s="3">
        <v>1.789</v>
      </c>
      <c r="N455" s="3">
        <v>1.85</v>
      </c>
      <c r="O455" s="3">
        <v>4</v>
      </c>
      <c r="P455" s="4" t="b">
        <f t="shared" si="21"/>
        <v>0</v>
      </c>
      <c r="Q455" s="4" t="b">
        <f t="shared" si="22"/>
        <v>0</v>
      </c>
      <c r="R455" s="4">
        <f t="shared" si="23"/>
        <v>1</v>
      </c>
    </row>
    <row r="456" spans="1:18" ht="15">
      <c r="A456" s="2">
        <v>455</v>
      </c>
      <c r="B456" s="3" t="s">
        <v>1131</v>
      </c>
      <c r="C456" s="3" t="s">
        <v>1140</v>
      </c>
      <c r="D456" s="3" t="s">
        <v>1141</v>
      </c>
      <c r="E456" s="3" t="s">
        <v>950</v>
      </c>
      <c r="F456" s="3" t="s">
        <v>21</v>
      </c>
      <c r="G456" s="3">
        <v>2018</v>
      </c>
      <c r="H456" s="3">
        <v>10</v>
      </c>
      <c r="I456" s="3">
        <v>1</v>
      </c>
      <c r="J456" s="3"/>
      <c r="K456" s="3"/>
      <c r="L456" s="3" t="s">
        <v>951</v>
      </c>
      <c r="M456" s="3">
        <v>1.789</v>
      </c>
      <c r="N456" s="3">
        <v>1.85</v>
      </c>
      <c r="O456" s="3">
        <v>3</v>
      </c>
      <c r="P456" s="4" t="b">
        <f t="shared" si="21"/>
        <v>0</v>
      </c>
      <c r="Q456" s="4" t="b">
        <f t="shared" si="22"/>
        <v>0</v>
      </c>
      <c r="R456" s="4">
        <f t="shared" si="23"/>
        <v>1</v>
      </c>
    </row>
    <row r="457" spans="1:18" ht="15">
      <c r="A457" s="2">
        <v>456</v>
      </c>
      <c r="B457" s="3" t="s">
        <v>1131</v>
      </c>
      <c r="C457" s="3" t="s">
        <v>1142</v>
      </c>
      <c r="D457" s="3" t="s">
        <v>1143</v>
      </c>
      <c r="E457" s="3" t="s">
        <v>950</v>
      </c>
      <c r="F457" s="3" t="s">
        <v>21</v>
      </c>
      <c r="G457" s="3">
        <v>2018</v>
      </c>
      <c r="H457" s="3">
        <v>10</v>
      </c>
      <c r="I457" s="3">
        <v>2</v>
      </c>
      <c r="J457" s="3"/>
      <c r="K457" s="3"/>
      <c r="L457" s="3" t="s">
        <v>951</v>
      </c>
      <c r="M457" s="3">
        <v>1.789</v>
      </c>
      <c r="N457" s="3">
        <v>1.85</v>
      </c>
      <c r="O457" s="3">
        <v>3</v>
      </c>
      <c r="P457" s="4" t="b">
        <f t="shared" si="21"/>
        <v>0</v>
      </c>
      <c r="Q457" s="4" t="b">
        <f t="shared" si="22"/>
        <v>0</v>
      </c>
      <c r="R457" s="4">
        <f t="shared" si="23"/>
        <v>1</v>
      </c>
    </row>
    <row r="458" spans="1:18" ht="15">
      <c r="A458" s="2">
        <v>457</v>
      </c>
      <c r="B458" s="3" t="s">
        <v>1131</v>
      </c>
      <c r="C458" s="3" t="s">
        <v>1136</v>
      </c>
      <c r="D458" s="3" t="s">
        <v>1137</v>
      </c>
      <c r="E458" s="3" t="s">
        <v>950</v>
      </c>
      <c r="F458" s="3" t="s">
        <v>21</v>
      </c>
      <c r="G458" s="3">
        <v>2018</v>
      </c>
      <c r="H458" s="3">
        <v>10</v>
      </c>
      <c r="I458" s="3">
        <v>9</v>
      </c>
      <c r="J458" s="3"/>
      <c r="K458" s="3"/>
      <c r="L458" s="3" t="s">
        <v>951</v>
      </c>
      <c r="M458" s="3">
        <v>1.789</v>
      </c>
      <c r="N458" s="3">
        <v>1.85</v>
      </c>
      <c r="O458" s="3"/>
      <c r="P458" s="4" t="b">
        <f t="shared" si="21"/>
        <v>0</v>
      </c>
      <c r="Q458" s="4" t="b">
        <f t="shared" si="22"/>
        <v>0</v>
      </c>
      <c r="R458" s="4">
        <f t="shared" si="23"/>
        <v>1</v>
      </c>
    </row>
    <row r="459" spans="1:18" ht="15">
      <c r="A459" s="2">
        <v>458</v>
      </c>
      <c r="B459" s="3" t="s">
        <v>1131</v>
      </c>
      <c r="C459" s="3" t="s">
        <v>1144</v>
      </c>
      <c r="D459" s="3" t="s">
        <v>1145</v>
      </c>
      <c r="E459" s="3" t="s">
        <v>950</v>
      </c>
      <c r="F459" s="3" t="s">
        <v>21</v>
      </c>
      <c r="G459" s="3">
        <v>2018</v>
      </c>
      <c r="H459" s="3">
        <v>10</v>
      </c>
      <c r="I459" s="3">
        <v>6</v>
      </c>
      <c r="J459" s="3"/>
      <c r="K459" s="3"/>
      <c r="L459" s="3" t="s">
        <v>951</v>
      </c>
      <c r="M459" s="3">
        <v>1.789</v>
      </c>
      <c r="N459" s="3">
        <v>1.85</v>
      </c>
      <c r="O459" s="3">
        <v>9</v>
      </c>
      <c r="P459" s="4" t="b">
        <f t="shared" si="21"/>
        <v>0</v>
      </c>
      <c r="Q459" s="4" t="b">
        <f t="shared" si="22"/>
        <v>0</v>
      </c>
      <c r="R459" s="4">
        <f t="shared" si="23"/>
        <v>1</v>
      </c>
    </row>
    <row r="460" spans="1:18" ht="15">
      <c r="A460" s="2">
        <v>459</v>
      </c>
      <c r="B460" s="3" t="s">
        <v>1131</v>
      </c>
      <c r="C460" s="3" t="s">
        <v>1146</v>
      </c>
      <c r="D460" s="3" t="s">
        <v>1147</v>
      </c>
      <c r="E460" s="3" t="s">
        <v>950</v>
      </c>
      <c r="F460" s="3" t="s">
        <v>21</v>
      </c>
      <c r="G460" s="3">
        <v>2018</v>
      </c>
      <c r="H460" s="3">
        <v>10</v>
      </c>
      <c r="I460" s="3">
        <v>3</v>
      </c>
      <c r="J460" s="3"/>
      <c r="K460" s="3"/>
      <c r="L460" s="3" t="s">
        <v>951</v>
      </c>
      <c r="M460" s="3">
        <v>1.789</v>
      </c>
      <c r="N460" s="3">
        <v>1.85</v>
      </c>
      <c r="O460" s="3">
        <v>4</v>
      </c>
      <c r="P460" s="4" t="b">
        <f t="shared" si="21"/>
        <v>0</v>
      </c>
      <c r="Q460" s="4" t="b">
        <f t="shared" si="22"/>
        <v>0</v>
      </c>
      <c r="R460" s="4">
        <f t="shared" si="23"/>
        <v>1</v>
      </c>
    </row>
    <row r="461" spans="1:18" ht="15">
      <c r="A461" s="2">
        <v>460</v>
      </c>
      <c r="B461" s="3" t="s">
        <v>1131</v>
      </c>
      <c r="C461" s="3" t="s">
        <v>1146</v>
      </c>
      <c r="D461" s="3" t="s">
        <v>1148</v>
      </c>
      <c r="E461" s="3" t="s">
        <v>950</v>
      </c>
      <c r="F461" s="3" t="s">
        <v>21</v>
      </c>
      <c r="G461" s="3">
        <v>2018</v>
      </c>
      <c r="H461" s="3">
        <v>10</v>
      </c>
      <c r="I461" s="3">
        <v>4</v>
      </c>
      <c r="J461" s="3"/>
      <c r="K461" s="3"/>
      <c r="L461" s="3" t="s">
        <v>951</v>
      </c>
      <c r="M461" s="3">
        <v>1.789</v>
      </c>
      <c r="N461" s="3">
        <v>1.85</v>
      </c>
      <c r="O461" s="3">
        <v>8</v>
      </c>
      <c r="P461" s="4" t="b">
        <f t="shared" si="21"/>
        <v>0</v>
      </c>
      <c r="Q461" s="4" t="b">
        <f t="shared" si="22"/>
        <v>0</v>
      </c>
      <c r="R461" s="4">
        <f t="shared" si="23"/>
        <v>1</v>
      </c>
    </row>
    <row r="462" spans="1:18" ht="15">
      <c r="A462" s="2">
        <v>461</v>
      </c>
      <c r="B462" s="3" t="s">
        <v>1131</v>
      </c>
      <c r="C462" s="3" t="s">
        <v>1146</v>
      </c>
      <c r="D462" s="3" t="s">
        <v>1149</v>
      </c>
      <c r="E462" s="3" t="s">
        <v>1150</v>
      </c>
      <c r="F462" s="3" t="s">
        <v>21</v>
      </c>
      <c r="G462" s="3">
        <v>2018</v>
      </c>
      <c r="H462" s="3">
        <v>16</v>
      </c>
      <c r="I462" s="3">
        <v>4</v>
      </c>
      <c r="J462" s="3">
        <v>3993</v>
      </c>
      <c r="K462" s="3">
        <v>4014</v>
      </c>
      <c r="L462" s="3" t="s">
        <v>1151</v>
      </c>
      <c r="M462" s="3">
        <v>0.681</v>
      </c>
      <c r="N462" s="3">
        <v>0.727</v>
      </c>
      <c r="O462" s="3">
        <v>8</v>
      </c>
      <c r="P462" s="4" t="b">
        <f t="shared" si="21"/>
        <v>0</v>
      </c>
      <c r="Q462" s="4" t="b">
        <f t="shared" si="22"/>
        <v>0</v>
      </c>
      <c r="R462" s="4">
        <f t="shared" si="23"/>
        <v>1</v>
      </c>
    </row>
    <row r="463" spans="1:18" ht="15">
      <c r="A463" s="2">
        <v>462</v>
      </c>
      <c r="B463" s="3" t="s">
        <v>1131</v>
      </c>
      <c r="C463" s="3" t="s">
        <v>1154</v>
      </c>
      <c r="D463" s="3" t="s">
        <v>1155</v>
      </c>
      <c r="E463" s="3" t="s">
        <v>950</v>
      </c>
      <c r="F463" s="3" t="s">
        <v>21</v>
      </c>
      <c r="G463" s="3">
        <v>2018</v>
      </c>
      <c r="H463" s="3">
        <v>10</v>
      </c>
      <c r="I463" s="3">
        <v>8</v>
      </c>
      <c r="J463" s="3"/>
      <c r="K463" s="3"/>
      <c r="L463" s="3" t="s">
        <v>951</v>
      </c>
      <c r="M463" s="3">
        <v>1.789</v>
      </c>
      <c r="N463" s="3">
        <v>1.85</v>
      </c>
      <c r="O463" s="3"/>
      <c r="P463" s="4" t="b">
        <f t="shared" si="21"/>
        <v>0</v>
      </c>
      <c r="Q463" s="4" t="b">
        <f t="shared" si="22"/>
        <v>0</v>
      </c>
      <c r="R463" s="4">
        <f t="shared" si="23"/>
        <v>1</v>
      </c>
    </row>
    <row r="464" spans="1:18" ht="15">
      <c r="A464" s="2">
        <v>463</v>
      </c>
      <c r="B464" s="3" t="s">
        <v>1131</v>
      </c>
      <c r="C464" s="3" t="s">
        <v>1156</v>
      </c>
      <c r="D464" s="3" t="s">
        <v>1157</v>
      </c>
      <c r="E464" s="3" t="s">
        <v>950</v>
      </c>
      <c r="F464" s="3" t="s">
        <v>21</v>
      </c>
      <c r="G464" s="3">
        <v>2018</v>
      </c>
      <c r="H464" s="3">
        <v>10</v>
      </c>
      <c r="I464" s="3">
        <v>6</v>
      </c>
      <c r="J464" s="3"/>
      <c r="K464" s="3"/>
      <c r="L464" s="3" t="s">
        <v>951</v>
      </c>
      <c r="M464" s="3">
        <v>1.789</v>
      </c>
      <c r="N464" s="3">
        <v>1.85</v>
      </c>
      <c r="O464" s="3">
        <v>9</v>
      </c>
      <c r="P464" s="4" t="b">
        <f t="shared" si="21"/>
        <v>0</v>
      </c>
      <c r="Q464" s="4" t="b">
        <f t="shared" si="22"/>
        <v>0</v>
      </c>
      <c r="R464" s="4">
        <f t="shared" si="23"/>
        <v>1</v>
      </c>
    </row>
    <row r="465" spans="1:18" ht="15">
      <c r="A465" s="2">
        <v>464</v>
      </c>
      <c r="B465" s="3" t="s">
        <v>1159</v>
      </c>
      <c r="C465" s="3" t="s">
        <v>3317</v>
      </c>
      <c r="D465" s="3" t="s">
        <v>1162</v>
      </c>
      <c r="E465" s="3" t="s">
        <v>1163</v>
      </c>
      <c r="F465" s="3" t="s">
        <v>21</v>
      </c>
      <c r="G465" s="3">
        <v>2018</v>
      </c>
      <c r="H465" s="3">
        <v>10</v>
      </c>
      <c r="I465">
        <v>3</v>
      </c>
      <c r="J465" s="3">
        <v>498</v>
      </c>
      <c r="K465" s="3">
        <v>515</v>
      </c>
      <c r="L465" s="3" t="s">
        <v>1164</v>
      </c>
      <c r="M465" s="3">
        <v>0.577</v>
      </c>
      <c r="N465" s="3">
        <v>0.694</v>
      </c>
      <c r="O465" s="3">
        <v>8</v>
      </c>
      <c r="P465" s="4" t="b">
        <f t="shared" si="21"/>
        <v>0</v>
      </c>
      <c r="Q465" s="4" t="b">
        <f t="shared" si="22"/>
        <v>0</v>
      </c>
      <c r="R465" s="4">
        <f t="shared" si="23"/>
        <v>1</v>
      </c>
    </row>
    <row r="466" spans="1:18" ht="15">
      <c r="A466" s="2">
        <v>465</v>
      </c>
      <c r="B466" s="3" t="s">
        <v>1159</v>
      </c>
      <c r="C466" s="3" t="s">
        <v>1160</v>
      </c>
      <c r="D466" s="3" t="s">
        <v>1161</v>
      </c>
      <c r="E466" s="3" t="s">
        <v>950</v>
      </c>
      <c r="F466" s="3" t="s">
        <v>21</v>
      </c>
      <c r="G466" s="3">
        <v>2018</v>
      </c>
      <c r="H466" s="3">
        <v>10</v>
      </c>
      <c r="I466" s="3">
        <v>1</v>
      </c>
      <c r="J466" s="3"/>
      <c r="K466" s="3"/>
      <c r="L466" s="3" t="s">
        <v>951</v>
      </c>
      <c r="M466" s="3">
        <v>1.789</v>
      </c>
      <c r="N466" s="3">
        <v>1.85</v>
      </c>
      <c r="O466" s="3">
        <v>3</v>
      </c>
      <c r="P466" s="4" t="b">
        <f t="shared" si="21"/>
        <v>0</v>
      </c>
      <c r="Q466" s="4" t="b">
        <f t="shared" si="22"/>
        <v>0</v>
      </c>
      <c r="R466" s="4">
        <f t="shared" si="23"/>
        <v>1</v>
      </c>
    </row>
    <row r="467" spans="1:18" ht="15">
      <c r="A467" s="2">
        <v>466</v>
      </c>
      <c r="B467" s="3" t="s">
        <v>1159</v>
      </c>
      <c r="C467" s="3" t="s">
        <v>1169</v>
      </c>
      <c r="D467" s="3" t="s">
        <v>1170</v>
      </c>
      <c r="E467" s="3" t="s">
        <v>1171</v>
      </c>
      <c r="F467" s="3" t="s">
        <v>21</v>
      </c>
      <c r="G467" s="3">
        <v>2018</v>
      </c>
      <c r="H467" s="3">
        <v>21</v>
      </c>
      <c r="I467" s="3">
        <v>2</v>
      </c>
      <c r="J467" s="3"/>
      <c r="K467" s="3"/>
      <c r="L467" s="3" t="s">
        <v>1172</v>
      </c>
      <c r="M467" s="3">
        <v>0.564</v>
      </c>
      <c r="N467" s="3">
        <v>0.716</v>
      </c>
      <c r="O467" s="3">
        <v>6</v>
      </c>
      <c r="P467" s="4" t="b">
        <f t="shared" si="21"/>
        <v>0</v>
      </c>
      <c r="Q467" s="4" t="b">
        <f t="shared" si="22"/>
        <v>0</v>
      </c>
      <c r="R467" s="4">
        <f t="shared" si="23"/>
        <v>1</v>
      </c>
    </row>
    <row r="468" spans="1:18" ht="15">
      <c r="A468" s="2">
        <v>467</v>
      </c>
      <c r="B468" s="3" t="s">
        <v>1159</v>
      </c>
      <c r="C468" s="3" t="s">
        <v>1169</v>
      </c>
      <c r="D468" s="3" t="s">
        <v>1173</v>
      </c>
      <c r="E468" s="3" t="s">
        <v>1174</v>
      </c>
      <c r="F468" s="3" t="s">
        <v>225</v>
      </c>
      <c r="G468" s="3">
        <v>2018</v>
      </c>
      <c r="H468" s="3">
        <v>47</v>
      </c>
      <c r="I468" s="3">
        <v>2</v>
      </c>
      <c r="J468" s="3">
        <v>156</v>
      </c>
      <c r="K468" s="3">
        <v>165</v>
      </c>
      <c r="L468" s="3" t="s">
        <v>1175</v>
      </c>
      <c r="M468" s="3">
        <v>0.768</v>
      </c>
      <c r="N468" s="3">
        <v>0.864</v>
      </c>
      <c r="O468" s="3">
        <v>3</v>
      </c>
      <c r="P468" s="4" t="b">
        <f t="shared" si="21"/>
        <v>0</v>
      </c>
      <c r="Q468" s="4" t="b">
        <f t="shared" si="22"/>
        <v>0</v>
      </c>
      <c r="R468" s="4">
        <f t="shared" si="23"/>
        <v>1</v>
      </c>
    </row>
    <row r="469" spans="1:18" ht="15">
      <c r="A469" s="2">
        <v>468</v>
      </c>
      <c r="B469" s="3" t="s">
        <v>1159</v>
      </c>
      <c r="C469" s="3" t="s">
        <v>1179</v>
      </c>
      <c r="D469" s="3" t="s">
        <v>1180</v>
      </c>
      <c r="E469" s="3" t="s">
        <v>1181</v>
      </c>
      <c r="F469" s="3" t="s">
        <v>21</v>
      </c>
      <c r="G469" s="3">
        <v>2018</v>
      </c>
      <c r="H469" s="3">
        <v>119</v>
      </c>
      <c r="I469" s="3"/>
      <c r="J469" s="3">
        <v>545</v>
      </c>
      <c r="K469" s="3">
        <v>553</v>
      </c>
      <c r="L469" s="3" t="s">
        <v>1182</v>
      </c>
      <c r="M469" s="3">
        <v>4.14</v>
      </c>
      <c r="N469" s="3">
        <v>4.599</v>
      </c>
      <c r="O469" s="3">
        <v>8</v>
      </c>
      <c r="P469" s="4" t="b">
        <f t="shared" si="21"/>
        <v>0</v>
      </c>
      <c r="Q469" s="4" t="b">
        <f t="shared" si="22"/>
        <v>0</v>
      </c>
      <c r="R469" s="4" t="b">
        <f t="shared" si="23"/>
        <v>0</v>
      </c>
    </row>
    <row r="470" spans="1:18" ht="15">
      <c r="A470" s="2">
        <v>469</v>
      </c>
      <c r="B470" s="3" t="s">
        <v>1159</v>
      </c>
      <c r="C470" s="3" t="s">
        <v>1183</v>
      </c>
      <c r="D470" s="3" t="s">
        <v>1184</v>
      </c>
      <c r="E470" s="3" t="s">
        <v>1185</v>
      </c>
      <c r="F470" s="3" t="s">
        <v>21</v>
      </c>
      <c r="G470" s="3">
        <v>2018</v>
      </c>
      <c r="H470" s="3">
        <v>178</v>
      </c>
      <c r="I470" s="3"/>
      <c r="J470" s="3">
        <v>133</v>
      </c>
      <c r="K470" s="3">
        <v>141</v>
      </c>
      <c r="L470" s="3" t="s">
        <v>1186</v>
      </c>
      <c r="M470" s="3">
        <v>5.715</v>
      </c>
      <c r="N470" s="3">
        <v>6.207</v>
      </c>
      <c r="O470" s="3">
        <v>3</v>
      </c>
      <c r="P470" s="4" t="b">
        <f t="shared" si="21"/>
        <v>0</v>
      </c>
      <c r="Q470" s="4">
        <f t="shared" si="22"/>
        <v>1</v>
      </c>
      <c r="R470" s="4" t="b">
        <f t="shared" si="23"/>
        <v>0</v>
      </c>
    </row>
    <row r="471" spans="1:18" ht="15">
      <c r="A471" s="2">
        <v>470</v>
      </c>
      <c r="B471" s="3" t="s">
        <v>1159</v>
      </c>
      <c r="C471" s="3" t="s">
        <v>1187</v>
      </c>
      <c r="D471" s="3" t="s">
        <v>1188</v>
      </c>
      <c r="E471" s="3" t="s">
        <v>950</v>
      </c>
      <c r="F471" s="3" t="s">
        <v>21</v>
      </c>
      <c r="G471" s="3">
        <v>2018</v>
      </c>
      <c r="H471" s="3">
        <v>10</v>
      </c>
      <c r="I471" s="3">
        <v>4</v>
      </c>
      <c r="J471" s="3"/>
      <c r="K471" s="3"/>
      <c r="L471" s="3" t="s">
        <v>951</v>
      </c>
      <c r="M471" s="3">
        <v>1.789</v>
      </c>
      <c r="N471" s="3">
        <v>1.85</v>
      </c>
      <c r="O471" s="3">
        <v>8</v>
      </c>
      <c r="P471" s="4" t="b">
        <f t="shared" si="21"/>
        <v>0</v>
      </c>
      <c r="Q471" s="4" t="b">
        <f t="shared" si="22"/>
        <v>0</v>
      </c>
      <c r="R471" s="4">
        <f t="shared" si="23"/>
        <v>1</v>
      </c>
    </row>
    <row r="472" spans="1:18" ht="15">
      <c r="A472" s="2">
        <v>471</v>
      </c>
      <c r="B472" s="3" t="s">
        <v>1159</v>
      </c>
      <c r="C472" s="3" t="s">
        <v>1189</v>
      </c>
      <c r="D472" s="3" t="s">
        <v>1190</v>
      </c>
      <c r="E472" s="3" t="s">
        <v>1191</v>
      </c>
      <c r="F472" s="3" t="s">
        <v>21</v>
      </c>
      <c r="G472" s="3">
        <v>2018</v>
      </c>
      <c r="H472" s="3">
        <v>64</v>
      </c>
      <c r="I472" s="3">
        <v>1</v>
      </c>
      <c r="J472" s="3">
        <v>23</v>
      </c>
      <c r="K472" s="3">
        <v>35</v>
      </c>
      <c r="L472" s="3" t="s">
        <v>1192</v>
      </c>
      <c r="M472" s="3">
        <v>0.789</v>
      </c>
      <c r="N472" s="3">
        <v>0.751</v>
      </c>
      <c r="O472" s="3">
        <v>2</v>
      </c>
      <c r="P472" s="4" t="b">
        <f t="shared" si="21"/>
        <v>0</v>
      </c>
      <c r="Q472" s="4" t="b">
        <f t="shared" si="22"/>
        <v>0</v>
      </c>
      <c r="R472" s="4">
        <f t="shared" si="23"/>
        <v>1</v>
      </c>
    </row>
    <row r="473" spans="1:18" ht="15">
      <c r="A473" s="2">
        <v>472</v>
      </c>
      <c r="B473" s="3" t="s">
        <v>1159</v>
      </c>
      <c r="C473" s="3" t="s">
        <v>1189</v>
      </c>
      <c r="D473" s="3" t="s">
        <v>1193</v>
      </c>
      <c r="E473" s="3" t="s">
        <v>1194</v>
      </c>
      <c r="F473" s="3" t="s">
        <v>21</v>
      </c>
      <c r="G473" s="3">
        <v>2018</v>
      </c>
      <c r="H473" s="3">
        <v>63</v>
      </c>
      <c r="I473" s="3">
        <v>1</v>
      </c>
      <c r="J473" s="3">
        <v>177</v>
      </c>
      <c r="K473" s="3">
        <v>184</v>
      </c>
      <c r="L473" s="3" t="s">
        <v>1195</v>
      </c>
      <c r="M473" s="3">
        <v>0.296</v>
      </c>
      <c r="N473" s="3">
        <v>0.259</v>
      </c>
      <c r="O473" s="3">
        <v>5</v>
      </c>
      <c r="P473" s="4" t="b">
        <f t="shared" si="21"/>
        <v>0</v>
      </c>
      <c r="Q473" s="4" t="b">
        <f t="shared" si="22"/>
        <v>0</v>
      </c>
      <c r="R473" s="4">
        <f t="shared" si="23"/>
        <v>1</v>
      </c>
    </row>
    <row r="474" spans="1:18" ht="15">
      <c r="A474" s="2">
        <v>473</v>
      </c>
      <c r="B474" s="3" t="s">
        <v>1159</v>
      </c>
      <c r="C474" s="3" t="s">
        <v>1196</v>
      </c>
      <c r="D474" s="3" t="s">
        <v>1197</v>
      </c>
      <c r="E474" s="3" t="s">
        <v>1163</v>
      </c>
      <c r="F474" s="3" t="s">
        <v>21</v>
      </c>
      <c r="G474" s="3">
        <v>2018</v>
      </c>
      <c r="H474" s="3">
        <v>10</v>
      </c>
      <c r="I474" s="3">
        <v>3</v>
      </c>
      <c r="J474" s="3">
        <v>443</v>
      </c>
      <c r="K474" s="3">
        <v>461</v>
      </c>
      <c r="L474" s="3" t="s">
        <v>1164</v>
      </c>
      <c r="M474" s="3">
        <v>0.577</v>
      </c>
      <c r="N474" s="3">
        <v>0.694</v>
      </c>
      <c r="O474" s="3">
        <v>8</v>
      </c>
      <c r="P474" s="4" t="b">
        <f t="shared" si="21"/>
        <v>0</v>
      </c>
      <c r="Q474" s="4" t="b">
        <f t="shared" si="22"/>
        <v>0</v>
      </c>
      <c r="R474" s="4">
        <f t="shared" si="23"/>
        <v>1</v>
      </c>
    </row>
    <row r="475" spans="1:18" ht="15">
      <c r="A475" s="2">
        <v>474</v>
      </c>
      <c r="B475" s="3" t="s">
        <v>1159</v>
      </c>
      <c r="C475" s="3" t="s">
        <v>1198</v>
      </c>
      <c r="D475" s="3" t="s">
        <v>1199</v>
      </c>
      <c r="E475" s="3" t="s">
        <v>1200</v>
      </c>
      <c r="F475" s="3" t="s">
        <v>21</v>
      </c>
      <c r="G475" s="3">
        <v>2018</v>
      </c>
      <c r="H475" s="3">
        <v>13</v>
      </c>
      <c r="I475" s="3">
        <v>3</v>
      </c>
      <c r="J475" s="3"/>
      <c r="K475" s="3"/>
      <c r="L475" s="3" t="s">
        <v>1201</v>
      </c>
      <c r="M475" s="3">
        <v>4.404</v>
      </c>
      <c r="N475" s="3">
        <v>5.221</v>
      </c>
      <c r="O475" s="3">
        <v>3</v>
      </c>
      <c r="P475" s="4" t="b">
        <f t="shared" si="21"/>
        <v>0</v>
      </c>
      <c r="Q475" s="4">
        <f t="shared" si="22"/>
        <v>1</v>
      </c>
      <c r="R475" s="4" t="b">
        <f t="shared" si="23"/>
        <v>0</v>
      </c>
    </row>
    <row r="476" spans="1:18" ht="15">
      <c r="A476" s="2">
        <v>475</v>
      </c>
      <c r="B476" s="3" t="s">
        <v>1159</v>
      </c>
      <c r="C476" s="3" t="s">
        <v>1205</v>
      </c>
      <c r="D476" s="3" t="s">
        <v>1206</v>
      </c>
      <c r="E476" s="3" t="s">
        <v>1207</v>
      </c>
      <c r="F476" s="3" t="s">
        <v>21</v>
      </c>
      <c r="G476" s="3">
        <v>2018</v>
      </c>
      <c r="H476" s="3">
        <v>62</v>
      </c>
      <c r="I476" s="3">
        <v>1</v>
      </c>
      <c r="J476" s="3">
        <v>103</v>
      </c>
      <c r="K476" s="3">
        <v>120</v>
      </c>
      <c r="L476" s="3" t="s">
        <v>1208</v>
      </c>
      <c r="M476" s="3">
        <v>1.826</v>
      </c>
      <c r="N476" s="3">
        <v>1.75</v>
      </c>
      <c r="O476" s="3">
        <v>2</v>
      </c>
      <c r="P476" s="4" t="b">
        <f t="shared" si="21"/>
        <v>0</v>
      </c>
      <c r="Q476" s="4" t="b">
        <f t="shared" si="22"/>
        <v>0</v>
      </c>
      <c r="R476" s="4">
        <f t="shared" si="23"/>
        <v>1</v>
      </c>
    </row>
    <row r="477" spans="1:18" ht="15">
      <c r="A477" s="2">
        <v>476</v>
      </c>
      <c r="B477" s="3" t="s">
        <v>1159</v>
      </c>
      <c r="C477" s="3" t="s">
        <v>1205</v>
      </c>
      <c r="D477" s="3" t="s">
        <v>1209</v>
      </c>
      <c r="E477" s="3" t="s">
        <v>1210</v>
      </c>
      <c r="F477" s="3" t="s">
        <v>21</v>
      </c>
      <c r="G477" s="3">
        <v>2018</v>
      </c>
      <c r="H477" s="3">
        <v>15</v>
      </c>
      <c r="I477" s="3">
        <v>4</v>
      </c>
      <c r="J477" s="3"/>
      <c r="K477" s="3"/>
      <c r="L477" s="3" t="s">
        <v>1211</v>
      </c>
      <c r="M477" s="3">
        <v>2.101</v>
      </c>
      <c r="N477" s="3">
        <v>2.54</v>
      </c>
      <c r="O477" s="3">
        <v>8</v>
      </c>
      <c r="P477" s="4" t="b">
        <f t="shared" si="21"/>
        <v>0</v>
      </c>
      <c r="Q477" s="4" t="b">
        <f t="shared" si="22"/>
        <v>0</v>
      </c>
      <c r="R477" s="4" t="b">
        <f t="shared" si="23"/>
        <v>0</v>
      </c>
    </row>
    <row r="478" spans="1:18" ht="15">
      <c r="A478" s="2">
        <v>477</v>
      </c>
      <c r="B478" s="3" t="s">
        <v>1159</v>
      </c>
      <c r="C478" s="3" t="s">
        <v>1212</v>
      </c>
      <c r="D478" s="3" t="s">
        <v>1213</v>
      </c>
      <c r="E478" s="3" t="s">
        <v>950</v>
      </c>
      <c r="F478" s="3" t="s">
        <v>21</v>
      </c>
      <c r="G478" s="3">
        <v>2018</v>
      </c>
      <c r="H478" s="3">
        <v>10</v>
      </c>
      <c r="I478" s="3">
        <v>4</v>
      </c>
      <c r="J478" s="3"/>
      <c r="K478" s="3"/>
      <c r="L478" s="3" t="s">
        <v>951</v>
      </c>
      <c r="M478" s="3">
        <v>1.789</v>
      </c>
      <c r="N478" s="3">
        <v>1.85</v>
      </c>
      <c r="O478" s="3">
        <v>8</v>
      </c>
      <c r="P478" s="4" t="b">
        <f t="shared" si="21"/>
        <v>0</v>
      </c>
      <c r="Q478" s="4" t="b">
        <f t="shared" si="22"/>
        <v>0</v>
      </c>
      <c r="R478" s="4">
        <f t="shared" si="23"/>
        <v>1</v>
      </c>
    </row>
    <row r="479" spans="1:18" ht="15">
      <c r="A479" s="2">
        <v>478</v>
      </c>
      <c r="B479" s="3" t="s">
        <v>1159</v>
      </c>
      <c r="C479" s="3" t="s">
        <v>3318</v>
      </c>
      <c r="D479" s="3" t="s">
        <v>1176</v>
      </c>
      <c r="E479" s="3" t="s">
        <v>1177</v>
      </c>
      <c r="F479" s="3" t="s">
        <v>21</v>
      </c>
      <c r="G479" s="3">
        <v>2018</v>
      </c>
      <c r="H479" s="3">
        <v>29</v>
      </c>
      <c r="I479" s="3">
        <v>8</v>
      </c>
      <c r="J479" s="3">
        <v>655</v>
      </c>
      <c r="K479" s="3">
        <v>667</v>
      </c>
      <c r="L479" s="3" t="s">
        <v>1178</v>
      </c>
      <c r="M479" s="3">
        <v>2.369</v>
      </c>
      <c r="N479" s="3">
        <v>2.882</v>
      </c>
      <c r="O479" s="3"/>
      <c r="P479" s="4" t="b">
        <f t="shared" si="21"/>
        <v>0</v>
      </c>
      <c r="Q479" s="4" t="b">
        <f t="shared" si="22"/>
        <v>0</v>
      </c>
      <c r="R479" s="4" t="b">
        <f t="shared" si="23"/>
        <v>0</v>
      </c>
    </row>
    <row r="480" spans="1:18" ht="15">
      <c r="A480" s="2">
        <v>479</v>
      </c>
      <c r="B480" s="3" t="s">
        <v>1159</v>
      </c>
      <c r="C480" s="3" t="s">
        <v>1198</v>
      </c>
      <c r="D480" s="3" t="s">
        <v>1202</v>
      </c>
      <c r="E480" s="3" t="s">
        <v>1163</v>
      </c>
      <c r="F480" s="3" t="s">
        <v>21</v>
      </c>
      <c r="G480" s="3">
        <v>2018</v>
      </c>
      <c r="H480" s="3">
        <v>10</v>
      </c>
      <c r="I480">
        <v>4</v>
      </c>
      <c r="J480" s="3">
        <v>538</v>
      </c>
      <c r="K480" s="3">
        <v>557</v>
      </c>
      <c r="L480" s="3" t="s">
        <v>1164</v>
      </c>
      <c r="M480" s="3">
        <v>0.577</v>
      </c>
      <c r="N480" s="3">
        <v>0.694</v>
      </c>
      <c r="O480" s="3"/>
      <c r="P480" s="4" t="b">
        <f t="shared" si="21"/>
        <v>0</v>
      </c>
      <c r="Q480" s="4" t="b">
        <f t="shared" si="22"/>
        <v>0</v>
      </c>
      <c r="R480" s="4">
        <f t="shared" si="23"/>
        <v>1</v>
      </c>
    </row>
    <row r="481" spans="1:18" ht="15">
      <c r="A481" s="2">
        <v>480</v>
      </c>
      <c r="B481" s="3" t="s">
        <v>1159</v>
      </c>
      <c r="C481" s="3" t="s">
        <v>1203</v>
      </c>
      <c r="D481" s="3" t="s">
        <v>1204</v>
      </c>
      <c r="E481" s="3" t="s">
        <v>1163</v>
      </c>
      <c r="F481" s="3" t="s">
        <v>21</v>
      </c>
      <c r="G481" s="3">
        <v>2018</v>
      </c>
      <c r="H481" s="3">
        <v>10</v>
      </c>
      <c r="I481" s="3">
        <v>4</v>
      </c>
      <c r="J481" s="3">
        <v>647</v>
      </c>
      <c r="K481" s="3">
        <v>665</v>
      </c>
      <c r="L481" s="3" t="s">
        <v>1164</v>
      </c>
      <c r="M481" s="3">
        <v>0.577</v>
      </c>
      <c r="N481" s="3">
        <v>0.694</v>
      </c>
      <c r="O481" s="3"/>
      <c r="P481" s="4" t="b">
        <f t="shared" si="21"/>
        <v>0</v>
      </c>
      <c r="Q481" s="4" t="b">
        <f t="shared" si="22"/>
        <v>0</v>
      </c>
      <c r="R481" s="4">
        <f t="shared" si="23"/>
        <v>1</v>
      </c>
    </row>
    <row r="482" spans="1:18" ht="15">
      <c r="A482" s="2">
        <v>481</v>
      </c>
      <c r="B482" s="3" t="s">
        <v>1214</v>
      </c>
      <c r="C482" s="3" t="s">
        <v>3319</v>
      </c>
      <c r="D482" s="3" t="s">
        <v>1219</v>
      </c>
      <c r="E482" s="3" t="s">
        <v>1220</v>
      </c>
      <c r="F482" s="3" t="s">
        <v>21</v>
      </c>
      <c r="G482" s="3">
        <v>2018</v>
      </c>
      <c r="H482" s="3">
        <v>38</v>
      </c>
      <c r="I482" s="3">
        <v>4</v>
      </c>
      <c r="J482" s="3">
        <v>963</v>
      </c>
      <c r="K482" s="3">
        <v>968</v>
      </c>
      <c r="L482" s="3" t="s">
        <v>1221</v>
      </c>
      <c r="M482" s="3">
        <v>1.01</v>
      </c>
      <c r="N482" s="3">
        <v>0.748</v>
      </c>
      <c r="O482" s="3">
        <v>6</v>
      </c>
      <c r="P482" s="4" t="b">
        <f t="shared" si="21"/>
        <v>0</v>
      </c>
      <c r="Q482" s="4" t="b">
        <f t="shared" si="22"/>
        <v>0</v>
      </c>
      <c r="R482" s="4">
        <f t="shared" si="23"/>
        <v>1</v>
      </c>
    </row>
    <row r="483" spans="1:18" ht="15">
      <c r="A483" s="2">
        <v>482</v>
      </c>
      <c r="B483" s="3" t="s">
        <v>1214</v>
      </c>
      <c r="C483" s="3" t="s">
        <v>1215</v>
      </c>
      <c r="D483" s="3" t="s">
        <v>1216</v>
      </c>
      <c r="E483" s="3" t="s">
        <v>1217</v>
      </c>
      <c r="F483" s="3" t="s">
        <v>21</v>
      </c>
      <c r="G483" s="3">
        <v>2018</v>
      </c>
      <c r="H483" s="3">
        <v>98</v>
      </c>
      <c r="I483" s="3">
        <v>5</v>
      </c>
      <c r="J483" s="3"/>
      <c r="K483" s="3"/>
      <c r="L483" s="3" t="s">
        <v>1218</v>
      </c>
      <c r="M483" s="3">
        <v>4.557</v>
      </c>
      <c r="N483" s="3">
        <v>3.91</v>
      </c>
      <c r="O483" s="3"/>
      <c r="P483" s="4" t="b">
        <f t="shared" si="21"/>
        <v>0</v>
      </c>
      <c r="Q483" s="4" t="b">
        <f t="shared" si="22"/>
        <v>0</v>
      </c>
      <c r="R483" s="4" t="b">
        <f t="shared" si="23"/>
        <v>0</v>
      </c>
    </row>
    <row r="484" spans="1:18" ht="15">
      <c r="A484" s="2">
        <v>483</v>
      </c>
      <c r="B484" s="3" t="s">
        <v>1214</v>
      </c>
      <c r="C484" s="3" t="s">
        <v>3320</v>
      </c>
      <c r="D484" s="3" t="s">
        <v>1222</v>
      </c>
      <c r="E484" s="3" t="s">
        <v>1223</v>
      </c>
      <c r="F484" s="3" t="s">
        <v>21</v>
      </c>
      <c r="G484" s="3">
        <v>2018</v>
      </c>
      <c r="H484" s="3">
        <v>83</v>
      </c>
      <c r="I484" s="3">
        <v>7</v>
      </c>
      <c r="J484" s="3">
        <v>3651</v>
      </c>
      <c r="K484" s="3">
        <v>3656</v>
      </c>
      <c r="L484" s="3" t="s">
        <v>1224</v>
      </c>
      <c r="M484" s="3">
        <v>4.849</v>
      </c>
      <c r="N484" s="3">
        <v>4.425</v>
      </c>
      <c r="O484" s="3">
        <v>4</v>
      </c>
      <c r="P484" s="4" t="b">
        <f t="shared" si="21"/>
        <v>0</v>
      </c>
      <c r="Q484" s="4" t="b">
        <f t="shared" si="22"/>
        <v>0</v>
      </c>
      <c r="R484" s="4" t="b">
        <f t="shared" si="23"/>
        <v>0</v>
      </c>
    </row>
    <row r="485" spans="1:18" ht="15">
      <c r="A485" s="2">
        <v>484</v>
      </c>
      <c r="B485" s="3" t="s">
        <v>1214</v>
      </c>
      <c r="C485" s="3" t="s">
        <v>1225</v>
      </c>
      <c r="D485" s="3" t="s">
        <v>1226</v>
      </c>
      <c r="E485" s="3" t="s">
        <v>1227</v>
      </c>
      <c r="F485" s="3" t="s">
        <v>21</v>
      </c>
      <c r="G485" s="3">
        <v>2018</v>
      </c>
      <c r="H485" s="3">
        <v>18</v>
      </c>
      <c r="I485" s="3">
        <v>3</v>
      </c>
      <c r="J485" s="3">
        <v>1020</v>
      </c>
      <c r="K485" s="3">
        <v>1028</v>
      </c>
      <c r="L485" s="3" t="s">
        <v>1228</v>
      </c>
      <c r="M485" s="3">
        <v>2.522</v>
      </c>
      <c r="N485" s="3">
        <v>2.703</v>
      </c>
      <c r="O485" s="3">
        <v>3</v>
      </c>
      <c r="P485" s="4" t="b">
        <f t="shared" si="21"/>
        <v>0</v>
      </c>
      <c r="Q485" s="4" t="b">
        <f t="shared" si="22"/>
        <v>0</v>
      </c>
      <c r="R485" s="4" t="b">
        <f t="shared" si="23"/>
        <v>0</v>
      </c>
    </row>
    <row r="486" spans="1:18" ht="15">
      <c r="A486" s="2">
        <v>485</v>
      </c>
      <c r="B486" s="3" t="s">
        <v>1214</v>
      </c>
      <c r="C486" s="3" t="s">
        <v>1229</v>
      </c>
      <c r="D486" s="3" t="s">
        <v>1230</v>
      </c>
      <c r="E486" s="3" t="s">
        <v>1231</v>
      </c>
      <c r="F486" s="3" t="s">
        <v>21</v>
      </c>
      <c r="G486" s="3">
        <v>2018</v>
      </c>
      <c r="H486" s="3">
        <v>78</v>
      </c>
      <c r="I486" s="3">
        <v>5</v>
      </c>
      <c r="J486" s="3">
        <v>1179</v>
      </c>
      <c r="K486" s="3">
        <v>1188</v>
      </c>
      <c r="L486" s="3" t="s">
        <v>1232</v>
      </c>
      <c r="M486" s="3">
        <v>1.197</v>
      </c>
      <c r="N486" s="3">
        <v>1.297</v>
      </c>
      <c r="O486" s="3"/>
      <c r="P486" s="4" t="b">
        <f t="shared" si="21"/>
        <v>0</v>
      </c>
      <c r="Q486" s="4" t="b">
        <f t="shared" si="22"/>
        <v>0</v>
      </c>
      <c r="R486" s="4">
        <f t="shared" si="23"/>
        <v>1</v>
      </c>
    </row>
    <row r="487" spans="1:18" ht="15">
      <c r="A487" s="2">
        <v>486</v>
      </c>
      <c r="B487" s="3" t="s">
        <v>1214</v>
      </c>
      <c r="C487" s="3" t="s">
        <v>1233</v>
      </c>
      <c r="D487" s="3" t="s">
        <v>1234</v>
      </c>
      <c r="E487" s="3" t="s">
        <v>133</v>
      </c>
      <c r="F487" s="3" t="s">
        <v>21</v>
      </c>
      <c r="G487" s="3">
        <v>2018</v>
      </c>
      <c r="H487" s="3">
        <v>200</v>
      </c>
      <c r="I487" s="3"/>
      <c r="J487" s="3">
        <v>373</v>
      </c>
      <c r="K487" s="3">
        <v>379</v>
      </c>
      <c r="L487" s="3" t="s">
        <v>134</v>
      </c>
      <c r="M487" s="3">
        <v>4.208</v>
      </c>
      <c r="N487" s="3">
        <v>4.506</v>
      </c>
      <c r="O487" s="3">
        <v>4</v>
      </c>
      <c r="P487" s="4" t="b">
        <f t="shared" si="21"/>
        <v>0</v>
      </c>
      <c r="Q487" s="4" t="b">
        <f t="shared" si="22"/>
        <v>0</v>
      </c>
      <c r="R487" s="4" t="b">
        <f t="shared" si="23"/>
        <v>0</v>
      </c>
    </row>
    <row r="488" spans="1:18" ht="15">
      <c r="A488" s="2">
        <v>487</v>
      </c>
      <c r="B488" s="3" t="s">
        <v>1214</v>
      </c>
      <c r="C488" s="3" t="s">
        <v>1233</v>
      </c>
      <c r="D488" s="3" t="s">
        <v>1235</v>
      </c>
      <c r="E488" s="3" t="s">
        <v>1035</v>
      </c>
      <c r="F488" s="3" t="s">
        <v>21</v>
      </c>
      <c r="G488" s="3">
        <v>2018</v>
      </c>
      <c r="H488" s="3">
        <v>88</v>
      </c>
      <c r="I488" s="3"/>
      <c r="J488" s="3">
        <v>169</v>
      </c>
      <c r="K488" s="3">
        <v>176</v>
      </c>
      <c r="L488" s="3" t="s">
        <v>1036</v>
      </c>
      <c r="M488" s="3">
        <v>4.217</v>
      </c>
      <c r="N488" s="3">
        <v>3.788</v>
      </c>
      <c r="O488" s="3">
        <v>8</v>
      </c>
      <c r="P488" s="4" t="b">
        <f t="shared" si="21"/>
        <v>0</v>
      </c>
      <c r="Q488" s="4" t="b">
        <f t="shared" si="22"/>
        <v>0</v>
      </c>
      <c r="R488" s="4" t="b">
        <f t="shared" si="23"/>
        <v>0</v>
      </c>
    </row>
    <row r="489" spans="1:18" ht="15">
      <c r="A489" s="2">
        <v>488</v>
      </c>
      <c r="B489" s="3" t="s">
        <v>1214</v>
      </c>
      <c r="C489" s="3" t="s">
        <v>1236</v>
      </c>
      <c r="D489" s="3" t="s">
        <v>1237</v>
      </c>
      <c r="E489" s="3" t="s">
        <v>1238</v>
      </c>
      <c r="F489" s="3" t="s">
        <v>21</v>
      </c>
      <c r="G489" s="3">
        <v>2018</v>
      </c>
      <c r="H489" s="3">
        <v>42</v>
      </c>
      <c r="I489" s="3">
        <v>12</v>
      </c>
      <c r="J489" s="3">
        <v>9876</v>
      </c>
      <c r="K489" s="3">
        <v>9885</v>
      </c>
      <c r="L489" s="3" t="s">
        <v>1239</v>
      </c>
      <c r="M489" s="3">
        <v>3.269</v>
      </c>
      <c r="N489" s="3">
        <v>3.103</v>
      </c>
      <c r="O489" s="3">
        <v>8</v>
      </c>
      <c r="P489" s="4" t="b">
        <f t="shared" si="21"/>
        <v>0</v>
      </c>
      <c r="Q489" s="4" t="b">
        <f t="shared" si="22"/>
        <v>0</v>
      </c>
      <c r="R489" s="4" t="b">
        <f t="shared" si="23"/>
        <v>0</v>
      </c>
    </row>
    <row r="490" spans="1:18" ht="15">
      <c r="A490" s="2">
        <v>489</v>
      </c>
      <c r="B490" s="3" t="s">
        <v>1214</v>
      </c>
      <c r="C490" s="3" t="s">
        <v>1240</v>
      </c>
      <c r="D490" s="3" t="s">
        <v>1241</v>
      </c>
      <c r="E490" s="3" t="s">
        <v>114</v>
      </c>
      <c r="F490" s="3" t="s">
        <v>21</v>
      </c>
      <c r="G490" s="3">
        <v>2017</v>
      </c>
      <c r="H490" s="3">
        <v>24</v>
      </c>
      <c r="I490" s="3">
        <v>12</v>
      </c>
      <c r="J490" s="3">
        <v>1113</v>
      </c>
      <c r="K490" s="3">
        <v>1119</v>
      </c>
      <c r="L490" s="3" t="s">
        <v>115</v>
      </c>
      <c r="M490" s="3">
        <v>0.964</v>
      </c>
      <c r="N490" s="3">
        <v>1.046</v>
      </c>
      <c r="O490" s="3">
        <v>4</v>
      </c>
      <c r="P490" s="4" t="b">
        <f t="shared" si="21"/>
        <v>0</v>
      </c>
      <c r="Q490" s="4" t="b">
        <f t="shared" si="22"/>
        <v>0</v>
      </c>
      <c r="R490" s="4">
        <f t="shared" si="23"/>
        <v>1</v>
      </c>
    </row>
    <row r="491" spans="1:18" ht="15">
      <c r="A491" s="2">
        <v>490</v>
      </c>
      <c r="B491" s="3" t="s">
        <v>1214</v>
      </c>
      <c r="C491" s="3" t="s">
        <v>1240</v>
      </c>
      <c r="D491" s="3" t="s">
        <v>1242</v>
      </c>
      <c r="E491" s="3" t="s">
        <v>1243</v>
      </c>
      <c r="F491" s="3" t="s">
        <v>21</v>
      </c>
      <c r="G491" s="3">
        <v>2018</v>
      </c>
      <c r="H491" s="3">
        <v>210</v>
      </c>
      <c r="I491" s="3"/>
      <c r="J491" s="3">
        <v>76</v>
      </c>
      <c r="K491" s="3">
        <v>81</v>
      </c>
      <c r="L491" s="3" t="s">
        <v>1244</v>
      </c>
      <c r="M491" s="3">
        <v>3.361</v>
      </c>
      <c r="N491" s="3">
        <v>2.81</v>
      </c>
      <c r="O491" s="3">
        <v>3</v>
      </c>
      <c r="P491" s="4" t="b">
        <f t="shared" si="21"/>
        <v>0</v>
      </c>
      <c r="Q491" s="4" t="b">
        <f t="shared" si="22"/>
        <v>0</v>
      </c>
      <c r="R491" s="4" t="b">
        <f t="shared" si="23"/>
        <v>0</v>
      </c>
    </row>
    <row r="492" spans="1:18" ht="15">
      <c r="A492" s="2">
        <v>491</v>
      </c>
      <c r="B492" s="3" t="s">
        <v>1214</v>
      </c>
      <c r="C492" s="3" t="s">
        <v>1245</v>
      </c>
      <c r="D492" s="3" t="s">
        <v>1246</v>
      </c>
      <c r="E492" s="3" t="s">
        <v>1223</v>
      </c>
      <c r="F492" s="3" t="s">
        <v>21</v>
      </c>
      <c r="G492" s="3">
        <v>2018</v>
      </c>
      <c r="H492" s="3">
        <v>83</v>
      </c>
      <c r="I492" s="3">
        <v>18</v>
      </c>
      <c r="J492" s="3">
        <v>11288</v>
      </c>
      <c r="K492" s="3">
        <v>11297</v>
      </c>
      <c r="L492" s="3" t="s">
        <v>1224</v>
      </c>
      <c r="M492" s="3">
        <v>4.849</v>
      </c>
      <c r="N492" s="3">
        <v>4.425</v>
      </c>
      <c r="O492" s="3"/>
      <c r="P492" s="4" t="b">
        <f t="shared" si="21"/>
        <v>0</v>
      </c>
      <c r="Q492" s="4" t="b">
        <f t="shared" si="22"/>
        <v>0</v>
      </c>
      <c r="R492" s="4" t="b">
        <f t="shared" si="23"/>
        <v>0</v>
      </c>
    </row>
    <row r="493" spans="1:18" ht="15">
      <c r="A493" s="2">
        <v>492</v>
      </c>
      <c r="B493" s="3" t="s">
        <v>1214</v>
      </c>
      <c r="C493" s="3" t="s">
        <v>1247</v>
      </c>
      <c r="D493" s="3" t="s">
        <v>1248</v>
      </c>
      <c r="E493" s="3" t="s">
        <v>1249</v>
      </c>
      <c r="F493" s="3" t="s">
        <v>21</v>
      </c>
      <c r="G493" s="3">
        <v>2018</v>
      </c>
      <c r="H493" s="3">
        <v>482</v>
      </c>
      <c r="I493" s="3"/>
      <c r="J493" s="3">
        <v>122</v>
      </c>
      <c r="K493" s="3">
        <v>129</v>
      </c>
      <c r="L493" s="3" t="s">
        <v>1250</v>
      </c>
      <c r="M493" s="3">
        <v>2.002</v>
      </c>
      <c r="N493" s="3">
        <v>1.749</v>
      </c>
      <c r="O493" s="3">
        <v>9</v>
      </c>
      <c r="P493" s="4" t="b">
        <f t="shared" si="21"/>
        <v>0</v>
      </c>
      <c r="Q493" s="4" t="b">
        <f t="shared" si="22"/>
        <v>0</v>
      </c>
      <c r="R493" s="4">
        <f t="shared" si="23"/>
        <v>1</v>
      </c>
    </row>
    <row r="494" spans="1:18" ht="15">
      <c r="A494" s="2">
        <v>493</v>
      </c>
      <c r="B494" s="3" t="s">
        <v>1214</v>
      </c>
      <c r="C494" s="3" t="s">
        <v>1251</v>
      </c>
      <c r="D494" s="3" t="s">
        <v>1252</v>
      </c>
      <c r="E494" s="3" t="s">
        <v>1253</v>
      </c>
      <c r="F494" s="3" t="s">
        <v>21</v>
      </c>
      <c r="G494" s="3">
        <v>2018</v>
      </c>
      <c r="H494" s="3">
        <v>8</v>
      </c>
      <c r="I494" s="3">
        <v>9</v>
      </c>
      <c r="J494" s="3">
        <v>8058</v>
      </c>
      <c r="K494" s="3">
        <v>8069</v>
      </c>
      <c r="L494" s="3" t="s">
        <v>1254</v>
      </c>
      <c r="M494" s="3">
        <v>10.614</v>
      </c>
      <c r="N494" s="3">
        <v>10.945</v>
      </c>
      <c r="O494" s="3">
        <v>9</v>
      </c>
      <c r="P494" s="4">
        <f t="shared" si="21"/>
        <v>1</v>
      </c>
      <c r="Q494" s="4">
        <f t="shared" si="22"/>
        <v>1</v>
      </c>
      <c r="R494" s="4" t="b">
        <f t="shared" si="23"/>
        <v>0</v>
      </c>
    </row>
    <row r="495" spans="1:18" ht="15">
      <c r="A495" s="2">
        <v>494</v>
      </c>
      <c r="B495" s="3" t="s">
        <v>1214</v>
      </c>
      <c r="C495" s="3" t="s">
        <v>1255</v>
      </c>
      <c r="D495" s="3" t="s">
        <v>1256</v>
      </c>
      <c r="E495" s="3" t="s">
        <v>1257</v>
      </c>
      <c r="F495" s="3" t="s">
        <v>21</v>
      </c>
      <c r="G495" s="3">
        <v>2018</v>
      </c>
      <c r="H495" s="3">
        <v>258</v>
      </c>
      <c r="I495" s="3"/>
      <c r="J495" s="3">
        <v>737</v>
      </c>
      <c r="K495" s="3">
        <v>743</v>
      </c>
      <c r="L495" s="3" t="s">
        <v>1258</v>
      </c>
      <c r="M495" s="3">
        <v>2.299</v>
      </c>
      <c r="N495" s="3">
        <v>2.208</v>
      </c>
      <c r="O495" s="3">
        <v>2</v>
      </c>
      <c r="P495" s="4" t="b">
        <f t="shared" si="21"/>
        <v>0</v>
      </c>
      <c r="Q495" s="4" t="b">
        <f t="shared" si="22"/>
        <v>0</v>
      </c>
      <c r="R495" s="4" t="b">
        <f t="shared" si="23"/>
        <v>0</v>
      </c>
    </row>
    <row r="496" spans="1:18" ht="15">
      <c r="A496" s="2">
        <v>495</v>
      </c>
      <c r="B496" s="3" t="s">
        <v>1214</v>
      </c>
      <c r="C496" s="3" t="s">
        <v>1255</v>
      </c>
      <c r="D496" s="3" t="s">
        <v>1259</v>
      </c>
      <c r="E496" s="3" t="s">
        <v>1260</v>
      </c>
      <c r="F496" s="3" t="s">
        <v>21</v>
      </c>
      <c r="G496" s="3">
        <v>2018</v>
      </c>
      <c r="H496" s="3">
        <v>377</v>
      </c>
      <c r="I496" s="3"/>
      <c r="J496" s="3">
        <v>44</v>
      </c>
      <c r="K496" s="3">
        <v>51</v>
      </c>
      <c r="L496" s="3" t="s">
        <v>1261</v>
      </c>
      <c r="M496" s="3">
        <v>6.395</v>
      </c>
      <c r="N496" s="3">
        <v>6.117</v>
      </c>
      <c r="O496" s="3">
        <v>2</v>
      </c>
      <c r="P496" s="4" t="b">
        <f t="shared" si="21"/>
        <v>0</v>
      </c>
      <c r="Q496" s="4">
        <f t="shared" si="22"/>
        <v>1</v>
      </c>
      <c r="R496" s="4" t="b">
        <f t="shared" si="23"/>
        <v>0</v>
      </c>
    </row>
    <row r="497" spans="1:18" ht="15">
      <c r="A497" s="2">
        <v>496</v>
      </c>
      <c r="B497" s="3" t="s">
        <v>1214</v>
      </c>
      <c r="C497" s="3" t="s">
        <v>1255</v>
      </c>
      <c r="D497" s="3" t="s">
        <v>1262</v>
      </c>
      <c r="E497" s="3" t="s">
        <v>1263</v>
      </c>
      <c r="F497" s="3" t="s">
        <v>21</v>
      </c>
      <c r="G497" s="3">
        <v>2018</v>
      </c>
      <c r="H497" s="3">
        <v>10</v>
      </c>
      <c r="I497" s="3">
        <v>10</v>
      </c>
      <c r="J497" s="3">
        <v>9104</v>
      </c>
      <c r="K497" s="3">
        <v>9115</v>
      </c>
      <c r="L497" s="3" t="s">
        <v>1264</v>
      </c>
      <c r="M497" s="3">
        <v>7.504</v>
      </c>
      <c r="N497" s="3">
        <v>7.823</v>
      </c>
      <c r="O497" s="3">
        <v>4</v>
      </c>
      <c r="P497" s="4" t="b">
        <f t="shared" si="21"/>
        <v>0</v>
      </c>
      <c r="Q497" s="4">
        <f t="shared" si="22"/>
        <v>1</v>
      </c>
      <c r="R497" s="4" t="b">
        <f t="shared" si="23"/>
        <v>0</v>
      </c>
    </row>
    <row r="498" spans="1:18" ht="15">
      <c r="A498" s="2">
        <v>497</v>
      </c>
      <c r="B498" s="3" t="s">
        <v>1214</v>
      </c>
      <c r="C498" s="3" t="s">
        <v>1265</v>
      </c>
      <c r="D498" s="3" t="s">
        <v>1266</v>
      </c>
      <c r="E498" s="3" t="s">
        <v>1267</v>
      </c>
      <c r="F498" s="3" t="s">
        <v>21</v>
      </c>
      <c r="G498" s="3">
        <v>2018</v>
      </c>
      <c r="H498" s="3">
        <v>10</v>
      </c>
      <c r="I498" s="3">
        <v>8</v>
      </c>
      <c r="J498" s="3">
        <v>1788</v>
      </c>
      <c r="K498" s="3">
        <v>1792</v>
      </c>
      <c r="L498" s="3" t="s">
        <v>1268</v>
      </c>
      <c r="M498" s="3">
        <v>4.803</v>
      </c>
      <c r="N498" s="3">
        <v>4.765</v>
      </c>
      <c r="O498" s="3">
        <v>4</v>
      </c>
      <c r="P498" s="4" t="b">
        <f t="shared" si="21"/>
        <v>0</v>
      </c>
      <c r="Q498" s="4" t="b">
        <f t="shared" si="22"/>
        <v>0</v>
      </c>
      <c r="R498" s="4" t="b">
        <f t="shared" si="23"/>
        <v>0</v>
      </c>
    </row>
    <row r="499" spans="1:18" ht="15">
      <c r="A499" s="2">
        <v>498</v>
      </c>
      <c r="B499" s="3" t="s">
        <v>1214</v>
      </c>
      <c r="C499" s="3" t="s">
        <v>1265</v>
      </c>
      <c r="D499" s="3" t="s">
        <v>1269</v>
      </c>
      <c r="E499" s="3" t="s">
        <v>1270</v>
      </c>
      <c r="F499" s="3" t="s">
        <v>21</v>
      </c>
      <c r="G499" s="3">
        <v>2018</v>
      </c>
      <c r="H499" s="3">
        <v>360</v>
      </c>
      <c r="I499" s="3">
        <v>10</v>
      </c>
      <c r="J499" s="3">
        <v>2005</v>
      </c>
      <c r="K499" s="3">
        <v>2012</v>
      </c>
      <c r="L499" s="3" t="s">
        <v>1271</v>
      </c>
      <c r="M499" s="3">
        <v>5.646</v>
      </c>
      <c r="N499" s="3">
        <v>5.229</v>
      </c>
      <c r="O499" s="3">
        <v>5</v>
      </c>
      <c r="P499" s="4" t="b">
        <f t="shared" si="21"/>
        <v>0</v>
      </c>
      <c r="Q499" s="4">
        <f t="shared" si="22"/>
        <v>1</v>
      </c>
      <c r="R499" s="4" t="b">
        <f t="shared" si="23"/>
        <v>0</v>
      </c>
    </row>
    <row r="500" spans="1:18" ht="15">
      <c r="A500" s="2">
        <v>499</v>
      </c>
      <c r="B500" s="3" t="s">
        <v>1214</v>
      </c>
      <c r="C500" s="3" t="s">
        <v>1265</v>
      </c>
      <c r="D500" s="3" t="s">
        <v>1272</v>
      </c>
      <c r="E500" s="3" t="s">
        <v>1273</v>
      </c>
      <c r="F500" s="3" t="s">
        <v>21</v>
      </c>
      <c r="G500" s="3">
        <v>2018</v>
      </c>
      <c r="H500" s="3">
        <v>50</v>
      </c>
      <c r="I500" s="3">
        <v>15</v>
      </c>
      <c r="J500" s="3">
        <v>2990</v>
      </c>
      <c r="K500" s="3">
        <v>2998</v>
      </c>
      <c r="L500" s="3" t="s">
        <v>1274</v>
      </c>
      <c r="M500" s="3">
        <v>2.65</v>
      </c>
      <c r="N500" s="3">
        <v>2.297</v>
      </c>
      <c r="O500" s="3">
        <v>8</v>
      </c>
      <c r="P500" s="4" t="b">
        <f t="shared" si="21"/>
        <v>0</v>
      </c>
      <c r="Q500" s="4" t="b">
        <f t="shared" si="22"/>
        <v>0</v>
      </c>
      <c r="R500" s="4" t="b">
        <f t="shared" si="23"/>
        <v>0</v>
      </c>
    </row>
    <row r="501" spans="1:18" ht="15">
      <c r="A501" s="2">
        <v>500</v>
      </c>
      <c r="B501" s="3" t="s">
        <v>1214</v>
      </c>
      <c r="C501" s="3" t="s">
        <v>1265</v>
      </c>
      <c r="D501" s="3" t="s">
        <v>1275</v>
      </c>
      <c r="E501" s="3" t="s">
        <v>1276</v>
      </c>
      <c r="F501" s="3" t="s">
        <v>21</v>
      </c>
      <c r="G501" s="3">
        <v>2018</v>
      </c>
      <c r="H501" s="3">
        <v>20</v>
      </c>
      <c r="I501" s="3">
        <v>10</v>
      </c>
      <c r="J501" s="3">
        <v>3144</v>
      </c>
      <c r="K501" s="3">
        <v>3147</v>
      </c>
      <c r="L501" s="3" t="s">
        <v>1277</v>
      </c>
      <c r="M501" s="3">
        <v>6.579</v>
      </c>
      <c r="N501" s="3">
        <v>5.836</v>
      </c>
      <c r="O501" s="3">
        <v>8</v>
      </c>
      <c r="P501" s="4" t="b">
        <f t="shared" si="21"/>
        <v>0</v>
      </c>
      <c r="Q501" s="4">
        <f t="shared" si="22"/>
        <v>1</v>
      </c>
      <c r="R501" s="4" t="b">
        <f t="shared" si="23"/>
        <v>0</v>
      </c>
    </row>
    <row r="502" spans="1:18" ht="15">
      <c r="A502" s="2">
        <v>501</v>
      </c>
      <c r="B502" s="3" t="s">
        <v>1214</v>
      </c>
      <c r="C502" s="3" t="s">
        <v>1265</v>
      </c>
      <c r="D502" s="3" t="s">
        <v>1278</v>
      </c>
      <c r="E502" s="3" t="s">
        <v>1279</v>
      </c>
      <c r="F502" s="3" t="s">
        <v>21</v>
      </c>
      <c r="G502" s="3">
        <v>2018</v>
      </c>
      <c r="H502" s="3">
        <v>16</v>
      </c>
      <c r="I502" s="3">
        <v>36</v>
      </c>
      <c r="J502" s="3">
        <v>6675</v>
      </c>
      <c r="K502" s="3">
        <v>6679</v>
      </c>
      <c r="L502" s="3" t="s">
        <v>1280</v>
      </c>
      <c r="M502" s="3">
        <v>3.564</v>
      </c>
      <c r="N502" s="3">
        <v>3.235</v>
      </c>
      <c r="O502" s="3"/>
      <c r="P502" s="4" t="b">
        <f t="shared" si="21"/>
        <v>0</v>
      </c>
      <c r="Q502" s="4" t="b">
        <f t="shared" si="22"/>
        <v>0</v>
      </c>
      <c r="R502" s="4" t="b">
        <f t="shared" si="23"/>
        <v>0</v>
      </c>
    </row>
    <row r="503" spans="1:18" ht="15">
      <c r="A503" s="2">
        <v>502</v>
      </c>
      <c r="B503" s="3" t="s">
        <v>1214</v>
      </c>
      <c r="C503" s="3" t="s">
        <v>1281</v>
      </c>
      <c r="D503" s="3" t="s">
        <v>1282</v>
      </c>
      <c r="E503" s="3" t="s">
        <v>1270</v>
      </c>
      <c r="F503" s="3" t="s">
        <v>21</v>
      </c>
      <c r="G503" s="3">
        <v>2018</v>
      </c>
      <c r="H503" s="3">
        <v>360</v>
      </c>
      <c r="I503" s="3">
        <v>3</v>
      </c>
      <c r="J503" s="3">
        <v>468</v>
      </c>
      <c r="K503" s="3">
        <v>473</v>
      </c>
      <c r="L503" s="3" t="s">
        <v>1271</v>
      </c>
      <c r="M503" s="3">
        <v>5.646</v>
      </c>
      <c r="N503" s="3">
        <v>5.229</v>
      </c>
      <c r="O503" s="3">
        <v>2</v>
      </c>
      <c r="P503" s="4" t="b">
        <f t="shared" si="21"/>
        <v>0</v>
      </c>
      <c r="Q503" s="4">
        <f t="shared" si="22"/>
        <v>1</v>
      </c>
      <c r="R503" s="4" t="b">
        <f t="shared" si="23"/>
        <v>0</v>
      </c>
    </row>
    <row r="504" spans="1:18" ht="15">
      <c r="A504" s="2">
        <v>503</v>
      </c>
      <c r="B504" s="3" t="s">
        <v>1214</v>
      </c>
      <c r="C504" s="3" t="s">
        <v>1283</v>
      </c>
      <c r="D504" s="3" t="s">
        <v>1284</v>
      </c>
      <c r="E504" s="3" t="s">
        <v>310</v>
      </c>
      <c r="F504" s="3" t="s">
        <v>21</v>
      </c>
      <c r="G504" s="3">
        <v>2018</v>
      </c>
      <c r="H504" s="3">
        <v>10</v>
      </c>
      <c r="I504" s="3">
        <v>20</v>
      </c>
      <c r="J504" s="3">
        <v>2347</v>
      </c>
      <c r="K504" s="3">
        <v>2352</v>
      </c>
      <c r="L504" s="3" t="s">
        <v>311</v>
      </c>
      <c r="M504" s="3">
        <v>1.9</v>
      </c>
      <c r="N504" s="3">
        <v>1.893</v>
      </c>
      <c r="O504" s="3">
        <v>6</v>
      </c>
      <c r="P504" s="4" t="b">
        <f t="shared" si="21"/>
        <v>0</v>
      </c>
      <c r="Q504" s="4" t="b">
        <f t="shared" si="22"/>
        <v>0</v>
      </c>
      <c r="R504" s="4">
        <f t="shared" si="23"/>
        <v>1</v>
      </c>
    </row>
    <row r="505" spans="1:18" ht="15">
      <c r="A505" s="2">
        <v>504</v>
      </c>
      <c r="B505" s="3" t="s">
        <v>1214</v>
      </c>
      <c r="C505" s="3" t="s">
        <v>1287</v>
      </c>
      <c r="D505" s="3" t="s">
        <v>1288</v>
      </c>
      <c r="E505" s="3" t="s">
        <v>1289</v>
      </c>
      <c r="F505" s="3" t="s">
        <v>21</v>
      </c>
      <c r="G505" s="3">
        <v>2018</v>
      </c>
      <c r="H505" s="3">
        <v>25</v>
      </c>
      <c r="I505" s="3">
        <v>1</v>
      </c>
      <c r="J505" s="3">
        <v>9</v>
      </c>
      <c r="K505" s="3">
        <v>15</v>
      </c>
      <c r="L505" s="3" t="s">
        <v>1290</v>
      </c>
      <c r="M505" s="3">
        <v>0.48</v>
      </c>
      <c r="N505" s="3">
        <v>0.542</v>
      </c>
      <c r="O505" s="3">
        <v>2</v>
      </c>
      <c r="P505" s="4" t="b">
        <f t="shared" si="21"/>
        <v>0</v>
      </c>
      <c r="Q505" s="4" t="b">
        <f t="shared" si="22"/>
        <v>0</v>
      </c>
      <c r="R505" s="4">
        <f t="shared" si="23"/>
        <v>1</v>
      </c>
    </row>
    <row r="506" spans="1:18" ht="15">
      <c r="A506" s="2">
        <v>505</v>
      </c>
      <c r="B506" s="3" t="s">
        <v>1214</v>
      </c>
      <c r="C506" s="3" t="s">
        <v>1291</v>
      </c>
      <c r="D506" s="3" t="s">
        <v>1292</v>
      </c>
      <c r="E506" s="3" t="s">
        <v>441</v>
      </c>
      <c r="F506" s="3" t="s">
        <v>21</v>
      </c>
      <c r="G506" s="3">
        <v>2018</v>
      </c>
      <c r="H506" s="3">
        <v>23</v>
      </c>
      <c r="I506" s="3">
        <v>4</v>
      </c>
      <c r="J506" s="3"/>
      <c r="K506" s="3"/>
      <c r="L506" s="3" t="s">
        <v>442</v>
      </c>
      <c r="M506" s="3">
        <v>2.861</v>
      </c>
      <c r="N506" s="3">
        <v>2.988</v>
      </c>
      <c r="O506" s="3">
        <v>6</v>
      </c>
      <c r="P506" s="4" t="b">
        <f t="shared" si="21"/>
        <v>0</v>
      </c>
      <c r="Q506" s="4" t="b">
        <f t="shared" si="22"/>
        <v>0</v>
      </c>
      <c r="R506" s="4" t="b">
        <f t="shared" si="23"/>
        <v>0</v>
      </c>
    </row>
    <row r="507" spans="1:18" ht="15">
      <c r="A507" s="2">
        <v>506</v>
      </c>
      <c r="B507" s="3" t="s">
        <v>1214</v>
      </c>
      <c r="C507" s="3" t="s">
        <v>1291</v>
      </c>
      <c r="D507" s="3" t="s">
        <v>1293</v>
      </c>
      <c r="E507" s="3" t="s">
        <v>1294</v>
      </c>
      <c r="F507" s="3" t="s">
        <v>21</v>
      </c>
      <c r="G507" s="3">
        <v>2018</v>
      </c>
      <c r="H507" s="3">
        <v>12</v>
      </c>
      <c r="I507" s="3"/>
      <c r="J507" s="3"/>
      <c r="K507" s="3"/>
      <c r="L507" s="3" t="s">
        <v>1295</v>
      </c>
      <c r="M507" s="3">
        <v>2.442</v>
      </c>
      <c r="N507" s="3">
        <v>2.658</v>
      </c>
      <c r="O507" s="3">
        <v>8</v>
      </c>
      <c r="P507" s="4" t="b">
        <f t="shared" si="21"/>
        <v>0</v>
      </c>
      <c r="Q507" s="4" t="b">
        <f t="shared" si="22"/>
        <v>0</v>
      </c>
      <c r="R507" s="4" t="b">
        <f t="shared" si="23"/>
        <v>0</v>
      </c>
    </row>
    <row r="508" spans="1:18" ht="15">
      <c r="A508" s="2">
        <v>507</v>
      </c>
      <c r="B508" s="3" t="s">
        <v>1214</v>
      </c>
      <c r="C508" s="3" t="s">
        <v>1291</v>
      </c>
      <c r="D508" s="3" t="s">
        <v>1296</v>
      </c>
      <c r="E508" s="3" t="s">
        <v>1297</v>
      </c>
      <c r="F508" s="3" t="s">
        <v>21</v>
      </c>
      <c r="G508" s="3">
        <v>2018</v>
      </c>
      <c r="H508" s="3">
        <v>3</v>
      </c>
      <c r="I508" s="3">
        <v>38</v>
      </c>
      <c r="J508" s="3">
        <v>10663</v>
      </c>
      <c r="K508" s="3">
        <v>10669</v>
      </c>
      <c r="L508" s="3" t="s">
        <v>1298</v>
      </c>
      <c r="M508" s="3"/>
      <c r="N508" s="3"/>
      <c r="O508" s="3"/>
      <c r="P508" s="4" t="b">
        <f t="shared" si="21"/>
        <v>0</v>
      </c>
      <c r="Q508" s="4" t="b">
        <f t="shared" si="22"/>
        <v>0</v>
      </c>
      <c r="R508" s="4">
        <f t="shared" si="23"/>
        <v>1</v>
      </c>
    </row>
    <row r="509" spans="1:18" ht="15">
      <c r="A509" s="2">
        <v>508</v>
      </c>
      <c r="B509" s="3" t="s">
        <v>1214</v>
      </c>
      <c r="C509" s="3" t="s">
        <v>1299</v>
      </c>
      <c r="D509" s="3" t="s">
        <v>1300</v>
      </c>
      <c r="E509" s="3" t="s">
        <v>1301</v>
      </c>
      <c r="F509" s="3" t="s">
        <v>21</v>
      </c>
      <c r="G509" s="3">
        <v>2018</v>
      </c>
      <c r="H509" s="3">
        <v>4</v>
      </c>
      <c r="I509" s="3"/>
      <c r="J509" s="3"/>
      <c r="K509" s="3"/>
      <c r="L509" s="3" t="s">
        <v>1302</v>
      </c>
      <c r="M509" s="3"/>
      <c r="N509" s="3"/>
      <c r="O509" s="3"/>
      <c r="P509" s="4" t="b">
        <f t="shared" si="21"/>
        <v>0</v>
      </c>
      <c r="Q509" s="4" t="b">
        <f t="shared" si="22"/>
        <v>0</v>
      </c>
      <c r="R509" s="4">
        <f t="shared" si="23"/>
        <v>1</v>
      </c>
    </row>
    <row r="510" spans="1:18" ht="15">
      <c r="A510" s="2">
        <v>509</v>
      </c>
      <c r="B510" s="3" t="s">
        <v>1214</v>
      </c>
      <c r="C510" s="3" t="s">
        <v>1303</v>
      </c>
      <c r="D510" s="3" t="s">
        <v>1304</v>
      </c>
      <c r="E510" s="3" t="s">
        <v>365</v>
      </c>
      <c r="F510" s="3" t="s">
        <v>21</v>
      </c>
      <c r="G510" s="3">
        <v>2018</v>
      </c>
      <c r="H510" s="3">
        <v>162</v>
      </c>
      <c r="I510" s="3"/>
      <c r="J510" s="3">
        <v>42</v>
      </c>
      <c r="K510" s="3">
        <v>50</v>
      </c>
      <c r="L510" s="3" t="s">
        <v>366</v>
      </c>
      <c r="M510" s="3">
        <v>3.743</v>
      </c>
      <c r="N510" s="3">
        <v>3.577</v>
      </c>
      <c r="O510" s="3">
        <v>8</v>
      </c>
      <c r="P510" s="4" t="b">
        <f t="shared" si="21"/>
        <v>0</v>
      </c>
      <c r="Q510" s="4" t="b">
        <f t="shared" si="22"/>
        <v>0</v>
      </c>
      <c r="R510" s="4" t="b">
        <f t="shared" si="23"/>
        <v>0</v>
      </c>
    </row>
    <row r="511" spans="1:18" ht="15">
      <c r="A511" s="2">
        <v>510</v>
      </c>
      <c r="B511" s="3" t="s">
        <v>1214</v>
      </c>
      <c r="C511" s="3" t="s">
        <v>1303</v>
      </c>
      <c r="D511" s="3" t="s">
        <v>1305</v>
      </c>
      <c r="E511" s="3" t="s">
        <v>1306</v>
      </c>
      <c r="F511" s="3" t="s">
        <v>21</v>
      </c>
      <c r="G511" s="3">
        <v>2018</v>
      </c>
      <c r="H511" s="3">
        <v>31</v>
      </c>
      <c r="I511" s="3">
        <v>8</v>
      </c>
      <c r="J511" s="3">
        <v>752</v>
      </c>
      <c r="K511" s="3">
        <v>761</v>
      </c>
      <c r="L511" s="3" t="s">
        <v>1307</v>
      </c>
      <c r="M511" s="3">
        <v>3.278</v>
      </c>
      <c r="N511" s="3">
        <v>3.784</v>
      </c>
      <c r="O511" s="3">
        <v>9</v>
      </c>
      <c r="P511" s="4" t="b">
        <f t="shared" si="21"/>
        <v>0</v>
      </c>
      <c r="Q511" s="4" t="b">
        <f t="shared" si="22"/>
        <v>0</v>
      </c>
      <c r="R511" s="4" t="b">
        <f t="shared" si="23"/>
        <v>0</v>
      </c>
    </row>
    <row r="512" spans="1:18" ht="15">
      <c r="A512" s="2">
        <v>511</v>
      </c>
      <c r="B512" s="3" t="s">
        <v>1214</v>
      </c>
      <c r="C512" s="3" t="s">
        <v>1308</v>
      </c>
      <c r="D512" s="3" t="s">
        <v>1309</v>
      </c>
      <c r="E512" s="3" t="s">
        <v>1310</v>
      </c>
      <c r="F512" s="3" t="s">
        <v>21</v>
      </c>
      <c r="G512" s="3">
        <v>2018</v>
      </c>
      <c r="H512" s="3">
        <v>13</v>
      </c>
      <c r="I512" s="3">
        <v>1</v>
      </c>
      <c r="J512" s="3">
        <v>111</v>
      </c>
      <c r="K512" s="3">
        <v>118</v>
      </c>
      <c r="L512" s="3" t="s">
        <v>1311</v>
      </c>
      <c r="M512" s="3">
        <v>0.497</v>
      </c>
      <c r="N512" s="3">
        <v>0.485</v>
      </c>
      <c r="O512" s="3">
        <v>4</v>
      </c>
      <c r="P512" s="4" t="b">
        <f t="shared" si="21"/>
        <v>0</v>
      </c>
      <c r="Q512" s="4" t="b">
        <f t="shared" si="22"/>
        <v>0</v>
      </c>
      <c r="R512" s="4">
        <f t="shared" si="23"/>
        <v>1</v>
      </c>
    </row>
    <row r="513" spans="1:18" ht="15">
      <c r="A513" s="2">
        <v>512</v>
      </c>
      <c r="B513" s="3" t="s">
        <v>1214</v>
      </c>
      <c r="C513" s="3" t="s">
        <v>1308</v>
      </c>
      <c r="D513" s="3" t="s">
        <v>1312</v>
      </c>
      <c r="E513" s="3" t="s">
        <v>1313</v>
      </c>
      <c r="F513" s="3" t="s">
        <v>21</v>
      </c>
      <c r="G513" s="3">
        <v>2018</v>
      </c>
      <c r="H513" s="3">
        <v>13</v>
      </c>
      <c r="I513" s="3">
        <v>4</v>
      </c>
      <c r="J513" s="3">
        <v>1201</v>
      </c>
      <c r="K513" s="3">
        <v>1207</v>
      </c>
      <c r="L513" s="3" t="s">
        <v>1314</v>
      </c>
      <c r="M513" s="3">
        <v>2.139</v>
      </c>
      <c r="N513" s="3">
        <v>2.024</v>
      </c>
      <c r="O513" s="3">
        <v>8</v>
      </c>
      <c r="P513" s="4" t="b">
        <f t="shared" si="21"/>
        <v>0</v>
      </c>
      <c r="Q513" s="4" t="b">
        <f t="shared" si="22"/>
        <v>0</v>
      </c>
      <c r="R513" s="4" t="b">
        <f t="shared" si="23"/>
        <v>0</v>
      </c>
    </row>
    <row r="514" spans="1:18" ht="15">
      <c r="A514" s="2">
        <v>513</v>
      </c>
      <c r="B514" s="3" t="s">
        <v>1214</v>
      </c>
      <c r="C514" s="3" t="s">
        <v>1308</v>
      </c>
      <c r="D514" s="3" t="s">
        <v>1315</v>
      </c>
      <c r="E514" s="3" t="s">
        <v>1316</v>
      </c>
      <c r="F514" s="3" t="s">
        <v>21</v>
      </c>
      <c r="G514" s="3">
        <v>2018</v>
      </c>
      <c r="H514" s="3">
        <v>17</v>
      </c>
      <c r="I514" s="3">
        <v>3</v>
      </c>
      <c r="J514" s="3">
        <v>1013</v>
      </c>
      <c r="K514" s="3">
        <v>1018</v>
      </c>
      <c r="L514" s="3" t="s">
        <v>1317</v>
      </c>
      <c r="M514" s="3">
        <v>1.526</v>
      </c>
      <c r="N514" s="3">
        <v>1.577</v>
      </c>
      <c r="O514" s="3">
        <v>9</v>
      </c>
      <c r="P514" s="4" t="b">
        <f t="shared" si="21"/>
        <v>0</v>
      </c>
      <c r="Q514" s="4" t="b">
        <f t="shared" si="22"/>
        <v>0</v>
      </c>
      <c r="R514" s="4">
        <f t="shared" si="23"/>
        <v>1</v>
      </c>
    </row>
    <row r="515" spans="1:18" ht="15">
      <c r="A515" s="2">
        <v>514</v>
      </c>
      <c r="B515" s="3" t="s">
        <v>1214</v>
      </c>
      <c r="C515" s="3" t="s">
        <v>1308</v>
      </c>
      <c r="D515" s="3" t="s">
        <v>1318</v>
      </c>
      <c r="E515" s="3" t="s">
        <v>1313</v>
      </c>
      <c r="F515" s="3" t="s">
        <v>21</v>
      </c>
      <c r="G515" s="3">
        <v>2018</v>
      </c>
      <c r="H515" s="3">
        <v>13</v>
      </c>
      <c r="I515" s="3">
        <v>5</v>
      </c>
      <c r="J515" s="3">
        <v>1699</v>
      </c>
      <c r="K515" s="3">
        <v>1704</v>
      </c>
      <c r="L515" s="3" t="s">
        <v>1314</v>
      </c>
      <c r="M515" s="3">
        <v>2.139</v>
      </c>
      <c r="N515" s="3">
        <v>2.024</v>
      </c>
      <c r="O515" s="3"/>
      <c r="P515" s="4" t="b">
        <f aca="true" t="shared" si="24" ref="P515:P578">IF($N515&gt;=10,1)</f>
        <v>0</v>
      </c>
      <c r="Q515" s="4" t="b">
        <f aca="true" t="shared" si="25" ref="Q515:Q578">IF($N515&gt;=5,1)</f>
        <v>0</v>
      </c>
      <c r="R515" s="4" t="b">
        <f aca="true" t="shared" si="26" ref="R515:R578">IF($N515&lt;2,1)</f>
        <v>0</v>
      </c>
    </row>
    <row r="516" spans="1:18" ht="15">
      <c r="A516" s="2">
        <v>515</v>
      </c>
      <c r="B516" s="3" t="s">
        <v>1214</v>
      </c>
      <c r="C516" s="3" t="s">
        <v>1319</v>
      </c>
      <c r="D516" s="3" t="s">
        <v>1320</v>
      </c>
      <c r="E516" s="3" t="s">
        <v>1321</v>
      </c>
      <c r="F516" s="3" t="s">
        <v>21</v>
      </c>
      <c r="G516" s="3">
        <v>2018</v>
      </c>
      <c r="H516" s="3">
        <v>56</v>
      </c>
      <c r="I516" s="3">
        <v>4</v>
      </c>
      <c r="J516" s="3">
        <v>1130</v>
      </c>
      <c r="K516" s="3">
        <v>1152</v>
      </c>
      <c r="L516" s="3" t="s">
        <v>1322</v>
      </c>
      <c r="M516" s="3">
        <v>1.308</v>
      </c>
      <c r="N516" s="3">
        <v>1.001</v>
      </c>
      <c r="O516" s="3">
        <v>3</v>
      </c>
      <c r="P516" s="4" t="b">
        <f t="shared" si="24"/>
        <v>0</v>
      </c>
      <c r="Q516" s="4" t="b">
        <f t="shared" si="25"/>
        <v>0</v>
      </c>
      <c r="R516" s="4">
        <f t="shared" si="26"/>
        <v>1</v>
      </c>
    </row>
    <row r="517" spans="1:18" ht="15">
      <c r="A517" s="2">
        <v>516</v>
      </c>
      <c r="B517" s="3" t="s">
        <v>1214</v>
      </c>
      <c r="C517" s="3" t="s">
        <v>1319</v>
      </c>
      <c r="D517" s="3" t="s">
        <v>1323</v>
      </c>
      <c r="E517" s="3" t="s">
        <v>1324</v>
      </c>
      <c r="F517" s="3" t="s">
        <v>21</v>
      </c>
      <c r="G517" s="3">
        <v>2018</v>
      </c>
      <c r="H517" s="3">
        <v>95</v>
      </c>
      <c r="I517">
        <v>1</v>
      </c>
      <c r="J517" s="3">
        <v>159</v>
      </c>
      <c r="K517" s="3">
        <v>173</v>
      </c>
      <c r="L517" s="3" t="s">
        <v>1325</v>
      </c>
      <c r="M517" s="3">
        <v>0.971</v>
      </c>
      <c r="N517" s="3">
        <v>0.804</v>
      </c>
      <c r="O517" s="3">
        <v>4</v>
      </c>
      <c r="P517" s="4" t="b">
        <f t="shared" si="24"/>
        <v>0</v>
      </c>
      <c r="Q517" s="4" t="b">
        <f t="shared" si="25"/>
        <v>0</v>
      </c>
      <c r="R517" s="4">
        <f t="shared" si="26"/>
        <v>1</v>
      </c>
    </row>
    <row r="518" spans="1:18" ht="15">
      <c r="A518" s="2">
        <v>517</v>
      </c>
      <c r="B518" s="3" t="s">
        <v>1214</v>
      </c>
      <c r="C518" s="3" t="s">
        <v>1326</v>
      </c>
      <c r="D518" s="3" t="s">
        <v>1327</v>
      </c>
      <c r="E518" s="3" t="s">
        <v>1285</v>
      </c>
      <c r="F518" s="3" t="s">
        <v>21</v>
      </c>
      <c r="G518" s="3">
        <v>2018</v>
      </c>
      <c r="H518" s="3">
        <v>8</v>
      </c>
      <c r="I518" s="3">
        <v>8</v>
      </c>
      <c r="J518" s="3">
        <v>3934</v>
      </c>
      <c r="K518" s="3">
        <v>3940</v>
      </c>
      <c r="L518" s="3" t="s">
        <v>1286</v>
      </c>
      <c r="M518" s="3">
        <v>3.108</v>
      </c>
      <c r="N518" s="3">
        <v>3.257</v>
      </c>
      <c r="O518" s="3">
        <v>2</v>
      </c>
      <c r="P518" s="4" t="b">
        <f t="shared" si="24"/>
        <v>0</v>
      </c>
      <c r="Q518" s="4" t="b">
        <f t="shared" si="25"/>
        <v>0</v>
      </c>
      <c r="R518" s="4" t="b">
        <f t="shared" si="26"/>
        <v>0</v>
      </c>
    </row>
    <row r="519" spans="1:18" ht="15">
      <c r="A519" s="2">
        <v>518</v>
      </c>
      <c r="B519" s="3" t="s">
        <v>1214</v>
      </c>
      <c r="C519" s="3" t="s">
        <v>1326</v>
      </c>
      <c r="D519" s="3" t="s">
        <v>1328</v>
      </c>
      <c r="E519" s="3" t="s">
        <v>1329</v>
      </c>
      <c r="F519" s="3" t="s">
        <v>21</v>
      </c>
      <c r="G519" s="3">
        <v>2018</v>
      </c>
      <c r="H519" s="3">
        <v>344</v>
      </c>
      <c r="I519" s="3"/>
      <c r="J519" s="3">
        <v>123</v>
      </c>
      <c r="K519" s="3">
        <v>135</v>
      </c>
      <c r="L519" s="3" t="s">
        <v>1330</v>
      </c>
      <c r="M519" s="3">
        <v>6.065</v>
      </c>
      <c r="N519" s="3">
        <v>6.393</v>
      </c>
      <c r="O519" s="3">
        <v>2</v>
      </c>
      <c r="P519" s="4" t="b">
        <f t="shared" si="24"/>
        <v>0</v>
      </c>
      <c r="Q519" s="4">
        <f t="shared" si="25"/>
        <v>1</v>
      </c>
      <c r="R519" s="4" t="b">
        <f t="shared" si="26"/>
        <v>0</v>
      </c>
    </row>
    <row r="520" spans="1:18" ht="15">
      <c r="A520" s="2">
        <v>519</v>
      </c>
      <c r="B520" s="3" t="s">
        <v>1214</v>
      </c>
      <c r="C520" s="3" t="s">
        <v>1326</v>
      </c>
      <c r="D520" s="3" t="s">
        <v>1331</v>
      </c>
      <c r="E520" s="3" t="s">
        <v>133</v>
      </c>
      <c r="F520" s="3" t="s">
        <v>21</v>
      </c>
      <c r="G520" s="3">
        <v>2018</v>
      </c>
      <c r="H520" s="3">
        <v>198</v>
      </c>
      <c r="I520" s="3"/>
      <c r="J520" s="3">
        <v>257</v>
      </c>
      <c r="K520" s="3">
        <v>265</v>
      </c>
      <c r="L520" s="3" t="s">
        <v>134</v>
      </c>
      <c r="M520" s="3">
        <v>4.208</v>
      </c>
      <c r="N520" s="3">
        <v>4.506</v>
      </c>
      <c r="O520" s="3">
        <v>3</v>
      </c>
      <c r="P520" s="4" t="b">
        <f t="shared" si="24"/>
        <v>0</v>
      </c>
      <c r="Q520" s="4" t="b">
        <f t="shared" si="25"/>
        <v>0</v>
      </c>
      <c r="R520" s="4" t="b">
        <f t="shared" si="26"/>
        <v>0</v>
      </c>
    </row>
    <row r="521" spans="1:18" ht="15">
      <c r="A521" s="2">
        <v>520</v>
      </c>
      <c r="B521" s="3" t="s">
        <v>1214</v>
      </c>
      <c r="C521" s="3" t="s">
        <v>1332</v>
      </c>
      <c r="D521" s="3" t="s">
        <v>1333</v>
      </c>
      <c r="E521" s="3" t="s">
        <v>1334</v>
      </c>
      <c r="F521" s="3" t="s">
        <v>21</v>
      </c>
      <c r="G521" s="3">
        <v>2018</v>
      </c>
      <c r="H521" s="3">
        <v>5</v>
      </c>
      <c r="I521" s="3">
        <v>6</v>
      </c>
      <c r="J521" s="3">
        <v>1341</v>
      </c>
      <c r="K521" s="3">
        <v>1349</v>
      </c>
      <c r="L521" s="3" t="s">
        <v>1335</v>
      </c>
      <c r="M521" s="3">
        <v>6.047</v>
      </c>
      <c r="N521" s="3">
        <v>6.056</v>
      </c>
      <c r="O521" s="3">
        <v>8</v>
      </c>
      <c r="P521" s="4" t="b">
        <f t="shared" si="24"/>
        <v>0</v>
      </c>
      <c r="Q521" s="4">
        <f t="shared" si="25"/>
        <v>1</v>
      </c>
      <c r="R521" s="4" t="b">
        <f t="shared" si="26"/>
        <v>0</v>
      </c>
    </row>
    <row r="522" spans="1:18" ht="15">
      <c r="A522" s="2">
        <v>521</v>
      </c>
      <c r="B522" s="3" t="s">
        <v>1214</v>
      </c>
      <c r="C522" s="3" t="s">
        <v>1336</v>
      </c>
      <c r="D522" s="3" t="s">
        <v>1337</v>
      </c>
      <c r="E522" s="3" t="s">
        <v>1338</v>
      </c>
      <c r="F522" s="3" t="s">
        <v>21</v>
      </c>
      <c r="G522" s="3">
        <v>2018</v>
      </c>
      <c r="H522" s="3"/>
      <c r="I522" s="3"/>
      <c r="J522" s="3"/>
      <c r="K522" s="3"/>
      <c r="L522" s="3" t="s">
        <v>1339</v>
      </c>
      <c r="M522" s="3">
        <v>0.643</v>
      </c>
      <c r="N522" s="3">
        <v>0.763</v>
      </c>
      <c r="O522" s="3">
        <v>8</v>
      </c>
      <c r="P522" s="4" t="b">
        <f t="shared" si="24"/>
        <v>0</v>
      </c>
      <c r="Q522" s="4" t="b">
        <f t="shared" si="25"/>
        <v>0</v>
      </c>
      <c r="R522" s="4">
        <f t="shared" si="26"/>
        <v>1</v>
      </c>
    </row>
    <row r="523" spans="1:18" ht="15">
      <c r="A523" s="2">
        <v>522</v>
      </c>
      <c r="B523" s="3" t="s">
        <v>1214</v>
      </c>
      <c r="C523" s="3" t="s">
        <v>1336</v>
      </c>
      <c r="D523" s="3" t="s">
        <v>1340</v>
      </c>
      <c r="E523" s="3" t="s">
        <v>1341</v>
      </c>
      <c r="F523" s="3" t="s">
        <v>21</v>
      </c>
      <c r="G523" s="3">
        <v>2018</v>
      </c>
      <c r="H523" s="3">
        <v>17</v>
      </c>
      <c r="I523" s="3">
        <v>9</v>
      </c>
      <c r="J523" s="3"/>
      <c r="K523" s="3"/>
      <c r="L523" s="3" t="s">
        <v>1342</v>
      </c>
      <c r="M523" s="3">
        <v>0.489</v>
      </c>
      <c r="N523" s="3">
        <v>0.538</v>
      </c>
      <c r="O523" s="3">
        <v>9</v>
      </c>
      <c r="P523" s="4" t="b">
        <f t="shared" si="24"/>
        <v>0</v>
      </c>
      <c r="Q523" s="4" t="b">
        <f t="shared" si="25"/>
        <v>0</v>
      </c>
      <c r="R523" s="4">
        <f t="shared" si="26"/>
        <v>1</v>
      </c>
    </row>
    <row r="524" spans="1:18" ht="15">
      <c r="A524" s="2">
        <v>523</v>
      </c>
      <c r="B524" s="3" t="s">
        <v>1214</v>
      </c>
      <c r="C524" s="3" t="s">
        <v>1336</v>
      </c>
      <c r="D524" s="3" t="s">
        <v>1343</v>
      </c>
      <c r="E524" s="3" t="s">
        <v>1344</v>
      </c>
      <c r="F524" s="3" t="s">
        <v>21</v>
      </c>
      <c r="G524" s="3">
        <v>2018</v>
      </c>
      <c r="H524" s="3">
        <v>154</v>
      </c>
      <c r="I524" s="3">
        <v>1</v>
      </c>
      <c r="J524" s="3">
        <v>77</v>
      </c>
      <c r="K524" s="3">
        <v>96</v>
      </c>
      <c r="L524" s="3" t="s">
        <v>1345</v>
      </c>
      <c r="M524" s="3">
        <v>0.555</v>
      </c>
      <c r="N524" s="3">
        <v>0.541</v>
      </c>
      <c r="O524" s="3">
        <v>9</v>
      </c>
      <c r="P524" s="4" t="b">
        <f t="shared" si="24"/>
        <v>0</v>
      </c>
      <c r="Q524" s="4" t="b">
        <f t="shared" si="25"/>
        <v>0</v>
      </c>
      <c r="R524" s="4">
        <f t="shared" si="26"/>
        <v>1</v>
      </c>
    </row>
    <row r="525" spans="1:18" ht="15">
      <c r="A525" s="2">
        <v>524</v>
      </c>
      <c r="B525" s="3" t="s">
        <v>1214</v>
      </c>
      <c r="C525" s="3" t="s">
        <v>1346</v>
      </c>
      <c r="D525" s="3" t="s">
        <v>1347</v>
      </c>
      <c r="E525" s="3" t="s">
        <v>490</v>
      </c>
      <c r="F525" s="3" t="s">
        <v>21</v>
      </c>
      <c r="G525" s="3">
        <v>2018</v>
      </c>
      <c r="H525" s="3">
        <v>13</v>
      </c>
      <c r="I525" s="3">
        <v>5</v>
      </c>
      <c r="J525" s="3"/>
      <c r="K525" s="3"/>
      <c r="L525" s="3" t="s">
        <v>491</v>
      </c>
      <c r="M525" s="3">
        <v>2.806</v>
      </c>
      <c r="N525" s="3">
        <v>3.394</v>
      </c>
      <c r="O525" s="3">
        <v>5</v>
      </c>
      <c r="P525" s="4" t="b">
        <f t="shared" si="24"/>
        <v>0</v>
      </c>
      <c r="Q525" s="4" t="b">
        <f t="shared" si="25"/>
        <v>0</v>
      </c>
      <c r="R525" s="4" t="b">
        <f t="shared" si="26"/>
        <v>0</v>
      </c>
    </row>
    <row r="526" spans="1:18" ht="15">
      <c r="A526" s="2">
        <v>525</v>
      </c>
      <c r="B526" s="3" t="s">
        <v>1214</v>
      </c>
      <c r="C526" s="3" t="s">
        <v>1348</v>
      </c>
      <c r="D526" s="3" t="s">
        <v>1349</v>
      </c>
      <c r="E526" s="3" t="s">
        <v>1350</v>
      </c>
      <c r="F526" s="3" t="s">
        <v>21</v>
      </c>
      <c r="G526" s="3">
        <v>2018</v>
      </c>
      <c r="H526" s="3">
        <v>125</v>
      </c>
      <c r="I526" s="3"/>
      <c r="J526" s="3">
        <v>106</v>
      </c>
      <c r="K526" s="3">
        <v>110</v>
      </c>
      <c r="L526" s="3" t="s">
        <v>1351</v>
      </c>
      <c r="M526" s="3">
        <v>2.698</v>
      </c>
      <c r="N526" s="3">
        <v>2.93</v>
      </c>
      <c r="O526" s="3">
        <v>3</v>
      </c>
      <c r="P526" s="4" t="b">
        <f t="shared" si="24"/>
        <v>0</v>
      </c>
      <c r="Q526" s="4" t="b">
        <f t="shared" si="25"/>
        <v>0</v>
      </c>
      <c r="R526" s="4" t="b">
        <f t="shared" si="26"/>
        <v>0</v>
      </c>
    </row>
    <row r="527" spans="1:18" ht="15">
      <c r="A527" s="2">
        <v>526</v>
      </c>
      <c r="B527" s="3" t="s">
        <v>1214</v>
      </c>
      <c r="C527" s="3" t="s">
        <v>1352</v>
      </c>
      <c r="D527" s="3" t="s">
        <v>1353</v>
      </c>
      <c r="E527" s="3" t="s">
        <v>1354</v>
      </c>
      <c r="F527" s="3" t="s">
        <v>21</v>
      </c>
      <c r="G527" s="3">
        <v>2018</v>
      </c>
      <c r="H527" s="3">
        <v>174</v>
      </c>
      <c r="I527" s="3"/>
      <c r="J527" s="3">
        <v>141</v>
      </c>
      <c r="K527" s="3">
        <v>168</v>
      </c>
      <c r="L527" s="3" t="s">
        <v>1355</v>
      </c>
      <c r="M527" s="3">
        <v>1.192</v>
      </c>
      <c r="N527" s="3">
        <v>1.353</v>
      </c>
      <c r="O527" s="3">
        <v>8</v>
      </c>
      <c r="P527" s="4" t="b">
        <f t="shared" si="24"/>
        <v>0</v>
      </c>
      <c r="Q527" s="4" t="b">
        <f t="shared" si="25"/>
        <v>0</v>
      </c>
      <c r="R527" s="4">
        <f t="shared" si="26"/>
        <v>1</v>
      </c>
    </row>
    <row r="528" spans="1:18" ht="15">
      <c r="A528" s="2">
        <v>527</v>
      </c>
      <c r="B528" s="3" t="s">
        <v>1214</v>
      </c>
      <c r="C528" s="3" t="s">
        <v>1356</v>
      </c>
      <c r="D528" s="3" t="s">
        <v>1357</v>
      </c>
      <c r="E528" s="3" t="s">
        <v>1358</v>
      </c>
      <c r="F528" s="3" t="s">
        <v>21</v>
      </c>
      <c r="G528" s="3">
        <v>2018</v>
      </c>
      <c r="H528" s="3">
        <v>256</v>
      </c>
      <c r="I528" s="3"/>
      <c r="J528" s="3">
        <v>1107</v>
      </c>
      <c r="K528" s="3">
        <v>1113</v>
      </c>
      <c r="L528" s="3" t="s">
        <v>1359</v>
      </c>
      <c r="M528" s="3">
        <v>5.401</v>
      </c>
      <c r="N528" s="3">
        <v>4.855</v>
      </c>
      <c r="O528" s="3">
        <v>2</v>
      </c>
      <c r="P528" s="4" t="b">
        <f t="shared" si="24"/>
        <v>0</v>
      </c>
      <c r="Q528" s="4" t="b">
        <f t="shared" si="25"/>
        <v>0</v>
      </c>
      <c r="R528" s="4" t="b">
        <f t="shared" si="26"/>
        <v>0</v>
      </c>
    </row>
    <row r="529" spans="1:18" ht="15">
      <c r="A529" s="2">
        <v>528</v>
      </c>
      <c r="B529" s="3" t="s">
        <v>1214</v>
      </c>
      <c r="C529" s="3" t="s">
        <v>1356</v>
      </c>
      <c r="D529" s="3" t="s">
        <v>1360</v>
      </c>
      <c r="E529" s="3" t="s">
        <v>1350</v>
      </c>
      <c r="F529" s="3" t="s">
        <v>21</v>
      </c>
      <c r="G529" s="3">
        <v>2018</v>
      </c>
      <c r="H529" s="3">
        <v>127</v>
      </c>
      <c r="I529" s="3"/>
      <c r="J529" s="3">
        <v>387</v>
      </c>
      <c r="K529" s="3">
        <v>395</v>
      </c>
      <c r="L529" s="3" t="s">
        <v>1351</v>
      </c>
      <c r="M529" s="3">
        <v>2.698</v>
      </c>
      <c r="N529" s="3">
        <v>2.93</v>
      </c>
      <c r="O529" s="3">
        <v>8</v>
      </c>
      <c r="P529" s="4" t="b">
        <f t="shared" si="24"/>
        <v>0</v>
      </c>
      <c r="Q529" s="4" t="b">
        <f t="shared" si="25"/>
        <v>0</v>
      </c>
      <c r="R529" s="4" t="b">
        <f t="shared" si="26"/>
        <v>0</v>
      </c>
    </row>
    <row r="530" spans="1:18" ht="15">
      <c r="A530" s="2">
        <v>529</v>
      </c>
      <c r="B530" s="3" t="s">
        <v>1214</v>
      </c>
      <c r="C530" s="3" t="s">
        <v>1361</v>
      </c>
      <c r="D530" s="3" t="s">
        <v>1362</v>
      </c>
      <c r="E530" s="3" t="s">
        <v>1276</v>
      </c>
      <c r="F530" s="3" t="s">
        <v>21</v>
      </c>
      <c r="G530" s="3">
        <v>2018</v>
      </c>
      <c r="H530" s="3">
        <v>20</v>
      </c>
      <c r="I530" s="3">
        <v>8</v>
      </c>
      <c r="J530" s="3">
        <v>2261</v>
      </c>
      <c r="K530" s="3">
        <v>2264</v>
      </c>
      <c r="L530" s="3" t="s">
        <v>1277</v>
      </c>
      <c r="M530" s="3">
        <v>6.579</v>
      </c>
      <c r="N530" s="3">
        <v>5.836</v>
      </c>
      <c r="O530" s="3">
        <v>5</v>
      </c>
      <c r="P530" s="4" t="b">
        <f t="shared" si="24"/>
        <v>0</v>
      </c>
      <c r="Q530" s="4">
        <f t="shared" si="25"/>
        <v>1</v>
      </c>
      <c r="R530" s="4" t="b">
        <f t="shared" si="26"/>
        <v>0</v>
      </c>
    </row>
    <row r="531" spans="1:18" ht="15">
      <c r="A531" s="2">
        <v>530</v>
      </c>
      <c r="B531" s="3" t="s">
        <v>1214</v>
      </c>
      <c r="C531" s="3" t="s">
        <v>1361</v>
      </c>
      <c r="D531" s="3" t="s">
        <v>1363</v>
      </c>
      <c r="E531" s="3" t="s">
        <v>1364</v>
      </c>
      <c r="F531" s="3" t="s">
        <v>21</v>
      </c>
      <c r="G531" s="3">
        <v>2018</v>
      </c>
      <c r="H531" s="3">
        <v>59</v>
      </c>
      <c r="I531" s="3">
        <v>21</v>
      </c>
      <c r="J531" s="3">
        <v>2062</v>
      </c>
      <c r="K531" s="3">
        <v>2065</v>
      </c>
      <c r="L531" s="3" t="s">
        <v>1365</v>
      </c>
      <c r="M531" s="3">
        <v>2.193</v>
      </c>
      <c r="N531" s="3">
        <v>2.026</v>
      </c>
      <c r="O531" s="3">
        <v>5</v>
      </c>
      <c r="P531" s="4" t="b">
        <f t="shared" si="24"/>
        <v>0</v>
      </c>
      <c r="Q531" s="4" t="b">
        <f t="shared" si="25"/>
        <v>0</v>
      </c>
      <c r="R531" s="4" t="b">
        <f t="shared" si="26"/>
        <v>0</v>
      </c>
    </row>
    <row r="532" spans="1:18" ht="15">
      <c r="A532" s="2">
        <v>531</v>
      </c>
      <c r="B532" s="3" t="s">
        <v>1214</v>
      </c>
      <c r="C532" s="3" t="s">
        <v>1366</v>
      </c>
      <c r="D532" s="3" t="s">
        <v>1367</v>
      </c>
      <c r="E532" s="3" t="s">
        <v>1368</v>
      </c>
      <c r="F532" s="3" t="s">
        <v>21</v>
      </c>
      <c r="G532" s="3">
        <v>2018</v>
      </c>
      <c r="H532" s="3">
        <v>44</v>
      </c>
      <c r="I532" s="3">
        <v>10</v>
      </c>
      <c r="J532" s="3">
        <v>6431</v>
      </c>
      <c r="K532" s="3">
        <v>6444</v>
      </c>
      <c r="L532" s="3" t="s">
        <v>1369</v>
      </c>
      <c r="M532" s="3">
        <v>1.369</v>
      </c>
      <c r="N532" s="3">
        <v>1.303</v>
      </c>
      <c r="O532" s="3"/>
      <c r="P532" s="4" t="b">
        <f t="shared" si="24"/>
        <v>0</v>
      </c>
      <c r="Q532" s="4" t="b">
        <f t="shared" si="25"/>
        <v>0</v>
      </c>
      <c r="R532" s="4">
        <f t="shared" si="26"/>
        <v>1</v>
      </c>
    </row>
    <row r="533" spans="1:18" ht="15">
      <c r="A533" s="2">
        <v>532</v>
      </c>
      <c r="B533" s="3" t="s">
        <v>1214</v>
      </c>
      <c r="C533" s="3" t="s">
        <v>1370</v>
      </c>
      <c r="D533" s="3" t="s">
        <v>1371</v>
      </c>
      <c r="E533" s="3" t="s">
        <v>1270</v>
      </c>
      <c r="F533" s="3" t="s">
        <v>225</v>
      </c>
      <c r="G533" s="3">
        <v>2018</v>
      </c>
      <c r="H533" s="3">
        <v>360</v>
      </c>
      <c r="I533" s="3">
        <v>3</v>
      </c>
      <c r="J533" s="3">
        <v>386</v>
      </c>
      <c r="K533" s="3">
        <v>400</v>
      </c>
      <c r="L533" s="3" t="s">
        <v>1271</v>
      </c>
      <c r="M533" s="3">
        <v>5.646</v>
      </c>
      <c r="N533" s="3">
        <v>5.229</v>
      </c>
      <c r="O533" s="3">
        <v>2</v>
      </c>
      <c r="P533" s="4" t="b">
        <f t="shared" si="24"/>
        <v>0</v>
      </c>
      <c r="Q533" s="4">
        <f t="shared" si="25"/>
        <v>1</v>
      </c>
      <c r="R533" s="4" t="b">
        <f t="shared" si="26"/>
        <v>0</v>
      </c>
    </row>
    <row r="534" spans="1:18" ht="15">
      <c r="A534" s="2">
        <v>533</v>
      </c>
      <c r="B534" s="3" t="s">
        <v>1214</v>
      </c>
      <c r="C534" s="3" t="s">
        <v>1370</v>
      </c>
      <c r="D534" s="3" t="s">
        <v>1372</v>
      </c>
      <c r="E534" s="3" t="s">
        <v>1270</v>
      </c>
      <c r="F534" s="3" t="s">
        <v>21</v>
      </c>
      <c r="G534" s="3">
        <v>2018</v>
      </c>
      <c r="H534" s="3">
        <v>360</v>
      </c>
      <c r="I534">
        <v>18</v>
      </c>
      <c r="J534" s="3">
        <v>3518</v>
      </c>
      <c r="K534" s="3">
        <v>3525</v>
      </c>
      <c r="L534" s="3" t="s">
        <v>1271</v>
      </c>
      <c r="M534" s="3">
        <v>5.646</v>
      </c>
      <c r="N534" s="3">
        <v>5.229</v>
      </c>
      <c r="O534" s="3">
        <v>9</v>
      </c>
      <c r="P534" s="4" t="b">
        <f t="shared" si="24"/>
        <v>0</v>
      </c>
      <c r="Q534" s="4">
        <f t="shared" si="25"/>
        <v>1</v>
      </c>
      <c r="R534" s="4" t="b">
        <f t="shared" si="26"/>
        <v>0</v>
      </c>
    </row>
    <row r="535" spans="1:18" ht="15">
      <c r="A535" s="2">
        <v>534</v>
      </c>
      <c r="B535" s="3" t="s">
        <v>1373</v>
      </c>
      <c r="C535" s="3" t="s">
        <v>3321</v>
      </c>
      <c r="D535" s="3" t="s">
        <v>1374</v>
      </c>
      <c r="E535" s="3" t="s">
        <v>1375</v>
      </c>
      <c r="F535" s="3" t="s">
        <v>21</v>
      </c>
      <c r="G535" s="3">
        <v>2018</v>
      </c>
      <c r="H535" s="3">
        <v>30</v>
      </c>
      <c r="I535" s="3">
        <v>4</v>
      </c>
      <c r="J535" s="3">
        <v>889</v>
      </c>
      <c r="K535" s="3">
        <v>906</v>
      </c>
      <c r="L535" s="3" t="s">
        <v>1376</v>
      </c>
      <c r="M535" s="3">
        <v>8.726</v>
      </c>
      <c r="N535" s="3">
        <v>9.996</v>
      </c>
      <c r="O535" s="3">
        <v>6</v>
      </c>
      <c r="P535" s="4" t="b">
        <f t="shared" si="24"/>
        <v>0</v>
      </c>
      <c r="Q535" s="4">
        <f t="shared" si="25"/>
        <v>1</v>
      </c>
      <c r="R535" s="4" t="b">
        <f t="shared" si="26"/>
        <v>0</v>
      </c>
    </row>
    <row r="536" spans="1:18" ht="15">
      <c r="A536" s="2">
        <v>535</v>
      </c>
      <c r="B536" s="3" t="s">
        <v>1373</v>
      </c>
      <c r="C536" s="3" t="s">
        <v>3322</v>
      </c>
      <c r="D536" s="3" t="s">
        <v>1377</v>
      </c>
      <c r="E536" s="3" t="s">
        <v>1378</v>
      </c>
      <c r="F536" s="3" t="s">
        <v>21</v>
      </c>
      <c r="G536" s="3">
        <v>2018</v>
      </c>
      <c r="H536" s="3">
        <v>29</v>
      </c>
      <c r="I536" s="3">
        <v>8</v>
      </c>
      <c r="J536" s="3">
        <v>2707</v>
      </c>
      <c r="K536" s="3">
        <v>2719</v>
      </c>
      <c r="L536" s="3" t="s">
        <v>1379</v>
      </c>
      <c r="M536" s="3">
        <v>9.787</v>
      </c>
      <c r="N536" s="3">
        <v>8.734</v>
      </c>
      <c r="O536" s="3">
        <v>9</v>
      </c>
      <c r="P536" s="4" t="b">
        <f t="shared" si="24"/>
        <v>0</v>
      </c>
      <c r="Q536" s="4">
        <f t="shared" si="25"/>
        <v>1</v>
      </c>
      <c r="R536" s="4" t="b">
        <f t="shared" si="26"/>
        <v>0</v>
      </c>
    </row>
    <row r="537" spans="1:18" ht="15">
      <c r="A537" s="2">
        <v>536</v>
      </c>
      <c r="B537" s="3" t="s">
        <v>1373</v>
      </c>
      <c r="C537" s="3" t="s">
        <v>3323</v>
      </c>
      <c r="D537" s="3" t="s">
        <v>1380</v>
      </c>
      <c r="E537" s="3" t="s">
        <v>1381</v>
      </c>
      <c r="F537" s="3" t="s">
        <v>21</v>
      </c>
      <c r="G537" s="3">
        <v>2018</v>
      </c>
      <c r="H537" s="3">
        <v>93</v>
      </c>
      <c r="I537" s="3">
        <v>1</v>
      </c>
      <c r="J537" s="3">
        <v>66</v>
      </c>
      <c r="K537" s="3">
        <v>78</v>
      </c>
      <c r="L537" s="3" t="s">
        <v>1382</v>
      </c>
      <c r="M537" s="3">
        <v>5.901</v>
      </c>
      <c r="N537" s="3">
        <v>6.371</v>
      </c>
      <c r="O537" s="3">
        <v>2</v>
      </c>
      <c r="P537" s="4" t="b">
        <f t="shared" si="24"/>
        <v>0</v>
      </c>
      <c r="Q537" s="4">
        <f t="shared" si="25"/>
        <v>1</v>
      </c>
      <c r="R537" s="4" t="b">
        <f t="shared" si="26"/>
        <v>0</v>
      </c>
    </row>
    <row r="538" spans="1:18" ht="15">
      <c r="A538" s="2">
        <v>537</v>
      </c>
      <c r="B538" s="3" t="s">
        <v>1373</v>
      </c>
      <c r="C538" s="3" t="s">
        <v>3324</v>
      </c>
      <c r="D538" s="3" t="s">
        <v>1691</v>
      </c>
      <c r="E538" s="3" t="s">
        <v>1408</v>
      </c>
      <c r="F538" s="3" t="s">
        <v>21</v>
      </c>
      <c r="G538" s="3">
        <v>2018</v>
      </c>
      <c r="H538" s="3">
        <v>84</v>
      </c>
      <c r="I538" s="3">
        <v>1</v>
      </c>
      <c r="J538" s="3">
        <v>191</v>
      </c>
      <c r="K538" s="3">
        <v>205</v>
      </c>
      <c r="L538" s="3" t="s">
        <v>1409</v>
      </c>
      <c r="M538" s="3">
        <v>2.646</v>
      </c>
      <c r="N538" s="3">
        <v>2.497</v>
      </c>
      <c r="O538" s="3">
        <v>2</v>
      </c>
      <c r="P538" s="4" t="b">
        <f t="shared" si="24"/>
        <v>0</v>
      </c>
      <c r="Q538" s="4" t="b">
        <f t="shared" si="25"/>
        <v>0</v>
      </c>
      <c r="R538" s="4" t="b">
        <f t="shared" si="26"/>
        <v>0</v>
      </c>
    </row>
    <row r="539" spans="1:18" ht="15">
      <c r="A539" s="2">
        <v>538</v>
      </c>
      <c r="B539" s="3" t="s">
        <v>1373</v>
      </c>
      <c r="C539" s="3" t="s">
        <v>1383</v>
      </c>
      <c r="D539" s="3" t="s">
        <v>1384</v>
      </c>
      <c r="E539" s="3" t="s">
        <v>507</v>
      </c>
      <c r="F539" s="3" t="s">
        <v>21</v>
      </c>
      <c r="G539" s="3">
        <v>2018</v>
      </c>
      <c r="H539" s="3">
        <v>9</v>
      </c>
      <c r="I539" s="3"/>
      <c r="J539" s="3"/>
      <c r="K539" s="3"/>
      <c r="L539" s="3" t="s">
        <v>508</v>
      </c>
      <c r="M539" s="3">
        <v>4.291</v>
      </c>
      <c r="N539" s="3">
        <v>4.672</v>
      </c>
      <c r="O539" s="3">
        <v>2</v>
      </c>
      <c r="P539" s="4" t="b">
        <f t="shared" si="24"/>
        <v>0</v>
      </c>
      <c r="Q539" s="4" t="b">
        <f t="shared" si="25"/>
        <v>0</v>
      </c>
      <c r="R539" s="4" t="b">
        <f t="shared" si="26"/>
        <v>0</v>
      </c>
    </row>
    <row r="540" spans="1:18" ht="15">
      <c r="A540" s="2">
        <v>539</v>
      </c>
      <c r="B540" s="3" t="s">
        <v>1373</v>
      </c>
      <c r="C540" s="3" t="s">
        <v>3325</v>
      </c>
      <c r="D540" s="3" t="s">
        <v>1444</v>
      </c>
      <c r="E540" s="3" t="s">
        <v>1445</v>
      </c>
      <c r="F540" s="3" t="s">
        <v>21</v>
      </c>
      <c r="G540" s="3">
        <v>2018</v>
      </c>
      <c r="H540" s="3">
        <v>37</v>
      </c>
      <c r="I540" s="3">
        <v>5</v>
      </c>
      <c r="J540" s="3">
        <v>789</v>
      </c>
      <c r="K540" s="3">
        <v>798</v>
      </c>
      <c r="L540" s="3" t="s">
        <v>1446</v>
      </c>
      <c r="M540" s="3">
        <v>2.869</v>
      </c>
      <c r="N540" s="3">
        <v>3.091</v>
      </c>
      <c r="O540" s="3">
        <v>4</v>
      </c>
      <c r="P540" s="4" t="b">
        <f t="shared" si="24"/>
        <v>0</v>
      </c>
      <c r="Q540" s="4" t="b">
        <f t="shared" si="25"/>
        <v>0</v>
      </c>
      <c r="R540" s="4" t="b">
        <f t="shared" si="26"/>
        <v>0</v>
      </c>
    </row>
    <row r="541" spans="1:18" ht="15">
      <c r="A541" s="2">
        <v>540</v>
      </c>
      <c r="B541" s="3" t="s">
        <v>1373</v>
      </c>
      <c r="C541" s="3" t="s">
        <v>3326</v>
      </c>
      <c r="D541" s="3" t="s">
        <v>1468</v>
      </c>
      <c r="E541" s="3" t="s">
        <v>1469</v>
      </c>
      <c r="F541" s="3" t="s">
        <v>21</v>
      </c>
      <c r="G541" s="3">
        <v>2018</v>
      </c>
      <c r="H541" s="3">
        <v>17</v>
      </c>
      <c r="I541" s="3">
        <v>5</v>
      </c>
      <c r="J541" s="3">
        <v>1761</v>
      </c>
      <c r="K541" s="3">
        <v>1772</v>
      </c>
      <c r="L541" s="3" t="s">
        <v>1470</v>
      </c>
      <c r="M541" s="3">
        <v>4.268</v>
      </c>
      <c r="N541" s="3">
        <v>4.43</v>
      </c>
      <c r="O541" s="3">
        <v>5</v>
      </c>
      <c r="P541" s="4" t="b">
        <f t="shared" si="24"/>
        <v>0</v>
      </c>
      <c r="Q541" s="4" t="b">
        <f t="shared" si="25"/>
        <v>0</v>
      </c>
      <c r="R541" s="4" t="b">
        <f t="shared" si="26"/>
        <v>0</v>
      </c>
    </row>
    <row r="542" spans="1:18" ht="15">
      <c r="A542" s="2">
        <v>541</v>
      </c>
      <c r="B542" s="3" t="s">
        <v>1373</v>
      </c>
      <c r="C542" s="3" t="s">
        <v>3327</v>
      </c>
      <c r="D542" s="3" t="s">
        <v>1505</v>
      </c>
      <c r="E542" s="3" t="s">
        <v>490</v>
      </c>
      <c r="F542" s="3" t="s">
        <v>21</v>
      </c>
      <c r="G542" s="3">
        <v>2018</v>
      </c>
      <c r="H542" s="3">
        <v>13</v>
      </c>
      <c r="I542" s="3">
        <v>7</v>
      </c>
      <c r="J542" s="3"/>
      <c r="K542" s="3"/>
      <c r="L542" s="3" t="s">
        <v>491</v>
      </c>
      <c r="M542" s="3">
        <v>2.806</v>
      </c>
      <c r="N542" s="3">
        <v>3.394</v>
      </c>
      <c r="O542" s="3">
        <v>8</v>
      </c>
      <c r="P542" s="4" t="b">
        <f t="shared" si="24"/>
        <v>0</v>
      </c>
      <c r="Q542" s="4" t="b">
        <f t="shared" si="25"/>
        <v>0</v>
      </c>
      <c r="R542" s="4" t="b">
        <f t="shared" si="26"/>
        <v>0</v>
      </c>
    </row>
    <row r="543" spans="1:18" ht="15">
      <c r="A543" s="2">
        <v>542</v>
      </c>
      <c r="B543" s="3" t="s">
        <v>1373</v>
      </c>
      <c r="C543" s="3" t="s">
        <v>1388</v>
      </c>
      <c r="D543" s="3" t="s">
        <v>1389</v>
      </c>
      <c r="E543" s="3" t="s">
        <v>1390</v>
      </c>
      <c r="F543" s="3" t="s">
        <v>21</v>
      </c>
      <c r="G543" s="3">
        <v>2018</v>
      </c>
      <c r="H543" s="3">
        <v>69</v>
      </c>
      <c r="I543">
        <v>4</v>
      </c>
      <c r="J543" s="3">
        <v>395</v>
      </c>
      <c r="K543" s="3">
        <v>405</v>
      </c>
      <c r="L543" s="3" t="s">
        <v>1391</v>
      </c>
      <c r="M543" s="3">
        <v>1.804</v>
      </c>
      <c r="N543" s="3">
        <v>1.996</v>
      </c>
      <c r="O543" s="3">
        <v>4</v>
      </c>
      <c r="P543" s="4" t="b">
        <f t="shared" si="24"/>
        <v>0</v>
      </c>
      <c r="Q543" s="4" t="b">
        <f t="shared" si="25"/>
        <v>0</v>
      </c>
      <c r="R543" s="4">
        <f t="shared" si="26"/>
        <v>1</v>
      </c>
    </row>
    <row r="544" spans="1:18" ht="15">
      <c r="A544" s="2">
        <v>543</v>
      </c>
      <c r="B544" s="3" t="s">
        <v>1373</v>
      </c>
      <c r="C544" s="3" t="s">
        <v>1392</v>
      </c>
      <c r="D544" s="3" t="s">
        <v>1393</v>
      </c>
      <c r="E544" s="3" t="s">
        <v>1394</v>
      </c>
      <c r="F544" s="3" t="s">
        <v>21</v>
      </c>
      <c r="G544" s="3">
        <v>2018</v>
      </c>
      <c r="H544" s="3">
        <v>16</v>
      </c>
      <c r="I544" s="3">
        <v>8</v>
      </c>
      <c r="J544" s="3">
        <v>1476</v>
      </c>
      <c r="K544" s="3">
        <v>1487</v>
      </c>
      <c r="L544" s="3" t="s">
        <v>1395</v>
      </c>
      <c r="M544" s="3">
        <v>7.443</v>
      </c>
      <c r="N544" s="3">
        <v>6.657</v>
      </c>
      <c r="O544" s="3">
        <v>8</v>
      </c>
      <c r="P544" s="4" t="b">
        <f t="shared" si="24"/>
        <v>0</v>
      </c>
      <c r="Q544" s="4">
        <f t="shared" si="25"/>
        <v>1</v>
      </c>
      <c r="R544" s="4" t="b">
        <f t="shared" si="26"/>
        <v>0</v>
      </c>
    </row>
    <row r="545" spans="1:18" ht="15">
      <c r="A545" s="2">
        <v>544</v>
      </c>
      <c r="B545" s="3" t="s">
        <v>1373</v>
      </c>
      <c r="C545" s="3" t="s">
        <v>1396</v>
      </c>
      <c r="D545" s="3" t="s">
        <v>1397</v>
      </c>
      <c r="E545" s="3" t="s">
        <v>1398</v>
      </c>
      <c r="F545" s="3" t="s">
        <v>21</v>
      </c>
      <c r="G545" s="3">
        <v>2018</v>
      </c>
      <c r="H545" s="3">
        <v>224</v>
      </c>
      <c r="I545" s="3"/>
      <c r="J545" s="3">
        <v>139</v>
      </c>
      <c r="K545" s="3">
        <v>147</v>
      </c>
      <c r="L545" s="3" t="s">
        <v>1399</v>
      </c>
      <c r="M545" s="3">
        <v>3.048</v>
      </c>
      <c r="N545" s="3">
        <v>3.839</v>
      </c>
      <c r="O545" s="3">
        <v>8</v>
      </c>
      <c r="P545" s="4" t="b">
        <f t="shared" si="24"/>
        <v>0</v>
      </c>
      <c r="Q545" s="4" t="b">
        <f t="shared" si="25"/>
        <v>0</v>
      </c>
      <c r="R545" s="4" t="b">
        <f t="shared" si="26"/>
        <v>0</v>
      </c>
    </row>
    <row r="546" spans="1:18" ht="15">
      <c r="A546" s="2">
        <v>545</v>
      </c>
      <c r="B546" s="3" t="s">
        <v>1373</v>
      </c>
      <c r="C546" s="3" t="s">
        <v>1400</v>
      </c>
      <c r="D546" s="3" t="s">
        <v>1401</v>
      </c>
      <c r="E546" s="3" t="s">
        <v>1402</v>
      </c>
      <c r="F546" s="3" t="s">
        <v>21</v>
      </c>
      <c r="G546" s="3">
        <v>2018</v>
      </c>
      <c r="H546" s="3">
        <v>176</v>
      </c>
      <c r="I546" s="3">
        <v>4</v>
      </c>
      <c r="J546" s="3">
        <v>2789</v>
      </c>
      <c r="K546" s="3">
        <v>2803</v>
      </c>
      <c r="L546" s="3" t="s">
        <v>1403</v>
      </c>
      <c r="M546" s="3">
        <v>6.456</v>
      </c>
      <c r="N546" s="3">
        <v>7.428</v>
      </c>
      <c r="O546" s="3">
        <v>4</v>
      </c>
      <c r="P546" s="4" t="b">
        <f t="shared" si="24"/>
        <v>0</v>
      </c>
      <c r="Q546" s="4">
        <f t="shared" si="25"/>
        <v>1</v>
      </c>
      <c r="R546" s="4" t="b">
        <f t="shared" si="26"/>
        <v>0</v>
      </c>
    </row>
    <row r="547" spans="1:18" ht="15">
      <c r="A547" s="2">
        <v>546</v>
      </c>
      <c r="B547" s="3" t="s">
        <v>1373</v>
      </c>
      <c r="C547" s="3" t="s">
        <v>3328</v>
      </c>
      <c r="D547" s="3" t="s">
        <v>1404</v>
      </c>
      <c r="E547" s="3" t="s">
        <v>1405</v>
      </c>
      <c r="F547" s="3" t="s">
        <v>21</v>
      </c>
      <c r="G547" s="3">
        <v>2018</v>
      </c>
      <c r="H547" s="3">
        <v>62</v>
      </c>
      <c r="I547" s="3">
        <v>1</v>
      </c>
      <c r="J547" s="3">
        <v>97</v>
      </c>
      <c r="K547" s="3">
        <v>108</v>
      </c>
      <c r="L547" s="3" t="s">
        <v>1406</v>
      </c>
      <c r="M547" s="3">
        <v>1.551</v>
      </c>
      <c r="N547" s="3">
        <v>1.371</v>
      </c>
      <c r="O547" s="3">
        <v>3</v>
      </c>
      <c r="P547" s="4" t="b">
        <f t="shared" si="24"/>
        <v>0</v>
      </c>
      <c r="Q547" s="4" t="b">
        <f t="shared" si="25"/>
        <v>0</v>
      </c>
      <c r="R547" s="4">
        <f t="shared" si="26"/>
        <v>1</v>
      </c>
    </row>
    <row r="548" spans="1:18" ht="15">
      <c r="A548" s="2">
        <v>547</v>
      </c>
      <c r="B548" s="3" t="s">
        <v>1373</v>
      </c>
      <c r="C548" s="3" t="s">
        <v>3329</v>
      </c>
      <c r="D548" s="3" t="s">
        <v>1652</v>
      </c>
      <c r="E548" s="3" t="s">
        <v>999</v>
      </c>
      <c r="F548" s="3" t="s">
        <v>225</v>
      </c>
      <c r="G548" s="3">
        <v>2018</v>
      </c>
      <c r="H548" s="3"/>
      <c r="I548" s="3"/>
      <c r="J548" s="3"/>
      <c r="K548" s="3"/>
      <c r="L548" s="3" t="s">
        <v>1000</v>
      </c>
      <c r="M548" s="3">
        <v>0.968</v>
      </c>
      <c r="N548" s="3">
        <v>1.119</v>
      </c>
      <c r="O548" s="3">
        <v>4</v>
      </c>
      <c r="P548" s="4" t="b">
        <f t="shared" si="24"/>
        <v>0</v>
      </c>
      <c r="Q548" s="4" t="b">
        <f t="shared" si="25"/>
        <v>0</v>
      </c>
      <c r="R548" s="4">
        <f t="shared" si="26"/>
        <v>1</v>
      </c>
    </row>
    <row r="549" spans="1:18" ht="15">
      <c r="A549" s="2">
        <v>548</v>
      </c>
      <c r="B549" s="3" t="s">
        <v>1373</v>
      </c>
      <c r="C549" s="3" t="s">
        <v>3330</v>
      </c>
      <c r="D549" s="3" t="s">
        <v>1407</v>
      </c>
      <c r="E549" s="3" t="s">
        <v>1408</v>
      </c>
      <c r="F549" s="3" t="s">
        <v>21</v>
      </c>
      <c r="G549" s="3">
        <v>2018</v>
      </c>
      <c r="H549" s="3">
        <v>85</v>
      </c>
      <c r="I549" s="3">
        <v>1</v>
      </c>
      <c r="J549" s="3">
        <v>57</v>
      </c>
      <c r="K549" s="3">
        <v>72</v>
      </c>
      <c r="L549" s="3" t="s">
        <v>1409</v>
      </c>
      <c r="M549" s="3">
        <v>2.646</v>
      </c>
      <c r="N549" s="3">
        <v>2.497</v>
      </c>
      <c r="O549" s="3">
        <v>4</v>
      </c>
      <c r="P549" s="4" t="b">
        <f t="shared" si="24"/>
        <v>0</v>
      </c>
      <c r="Q549" s="4" t="b">
        <f t="shared" si="25"/>
        <v>0</v>
      </c>
      <c r="R549" s="4" t="b">
        <f t="shared" si="26"/>
        <v>0</v>
      </c>
    </row>
    <row r="550" spans="1:18" ht="15">
      <c r="A550" s="2">
        <v>549</v>
      </c>
      <c r="B550" s="3" t="s">
        <v>1373</v>
      </c>
      <c r="C550" s="3" t="s">
        <v>1410</v>
      </c>
      <c r="D550" s="3" t="s">
        <v>1411</v>
      </c>
      <c r="E550" s="3" t="s">
        <v>507</v>
      </c>
      <c r="F550" s="3" t="s">
        <v>21</v>
      </c>
      <c r="G550" s="3">
        <v>2018</v>
      </c>
      <c r="H550" s="3">
        <v>8</v>
      </c>
      <c r="I550" s="3"/>
      <c r="J550" s="3"/>
      <c r="K550" s="3"/>
      <c r="L550" s="3" t="s">
        <v>508</v>
      </c>
      <c r="M550" s="3">
        <v>4.291</v>
      </c>
      <c r="N550" s="3">
        <v>4.672</v>
      </c>
      <c r="O550" s="3">
        <v>2</v>
      </c>
      <c r="P550" s="4" t="b">
        <f t="shared" si="24"/>
        <v>0</v>
      </c>
      <c r="Q550" s="4" t="b">
        <f t="shared" si="25"/>
        <v>0</v>
      </c>
      <c r="R550" s="4" t="b">
        <f t="shared" si="26"/>
        <v>0</v>
      </c>
    </row>
    <row r="551" spans="1:18" ht="15">
      <c r="A551" s="2">
        <v>550</v>
      </c>
      <c r="B551" s="3" t="s">
        <v>1373</v>
      </c>
      <c r="C551" s="3" t="s">
        <v>3331</v>
      </c>
      <c r="D551" s="3" t="s">
        <v>1412</v>
      </c>
      <c r="E551" s="3" t="s">
        <v>1413</v>
      </c>
      <c r="F551" s="3" t="s">
        <v>21</v>
      </c>
      <c r="G551" s="3">
        <v>2018</v>
      </c>
      <c r="H551" s="3">
        <v>24</v>
      </c>
      <c r="I551" s="3">
        <v>3</v>
      </c>
      <c r="J551" s="3">
        <v>455</v>
      </c>
      <c r="K551" s="3">
        <v>463</v>
      </c>
      <c r="L551" s="3" t="s">
        <v>1414</v>
      </c>
      <c r="M551" s="3">
        <v>0.883</v>
      </c>
      <c r="N551" s="3">
        <v>0</v>
      </c>
      <c r="O551" s="3">
        <v>4</v>
      </c>
      <c r="P551" s="4" t="b">
        <f t="shared" si="24"/>
        <v>0</v>
      </c>
      <c r="Q551" s="4" t="b">
        <f t="shared" si="25"/>
        <v>0</v>
      </c>
      <c r="R551" s="4">
        <f t="shared" si="26"/>
        <v>1</v>
      </c>
    </row>
    <row r="552" spans="1:18" ht="15">
      <c r="A552" s="2">
        <v>551</v>
      </c>
      <c r="B552" s="3" t="s">
        <v>1373</v>
      </c>
      <c r="C552" s="3" t="s">
        <v>3332</v>
      </c>
      <c r="D552" s="3" t="s">
        <v>1418</v>
      </c>
      <c r="E552" s="3" t="s">
        <v>507</v>
      </c>
      <c r="F552" s="3" t="s">
        <v>21</v>
      </c>
      <c r="G552" s="3">
        <v>2018</v>
      </c>
      <c r="H552" s="3">
        <v>9</v>
      </c>
      <c r="J552" s="3"/>
      <c r="K552" s="3"/>
      <c r="L552" s="3" t="s">
        <v>508</v>
      </c>
      <c r="M552" s="3">
        <v>4.291</v>
      </c>
      <c r="N552" s="3">
        <v>4.672</v>
      </c>
      <c r="O552" s="3">
        <v>5</v>
      </c>
      <c r="P552" s="4" t="b">
        <f t="shared" si="24"/>
        <v>0</v>
      </c>
      <c r="Q552" s="4" t="b">
        <f t="shared" si="25"/>
        <v>0</v>
      </c>
      <c r="R552" s="4" t="b">
        <f t="shared" si="26"/>
        <v>0</v>
      </c>
    </row>
    <row r="553" spans="1:18" ht="15">
      <c r="A553" s="2">
        <v>552</v>
      </c>
      <c r="B553" s="3" t="s">
        <v>1373</v>
      </c>
      <c r="C553" s="3" t="s">
        <v>3333</v>
      </c>
      <c r="D553" s="3" t="s">
        <v>1758</v>
      </c>
      <c r="E553" s="3" t="s">
        <v>162</v>
      </c>
      <c r="F553" s="3" t="s">
        <v>21</v>
      </c>
      <c r="G553" s="3">
        <v>2018</v>
      </c>
      <c r="H553" s="3">
        <v>6</v>
      </c>
      <c r="I553" s="3"/>
      <c r="J553" s="3"/>
      <c r="K553" s="3"/>
      <c r="L553" s="3" t="s">
        <v>163</v>
      </c>
      <c r="M553" s="3">
        <v>2.177</v>
      </c>
      <c r="N553" s="3">
        <v>2.354</v>
      </c>
      <c r="O553" s="3"/>
      <c r="P553" s="4" t="b">
        <f t="shared" si="24"/>
        <v>0</v>
      </c>
      <c r="Q553" s="4" t="b">
        <f t="shared" si="25"/>
        <v>0</v>
      </c>
      <c r="R553" s="4" t="b">
        <f t="shared" si="26"/>
        <v>0</v>
      </c>
    </row>
    <row r="554" spans="1:18" ht="15">
      <c r="A554" s="2">
        <v>553</v>
      </c>
      <c r="B554" s="3" t="s">
        <v>1373</v>
      </c>
      <c r="C554" s="3" t="s">
        <v>1419</v>
      </c>
      <c r="D554" s="3" t="s">
        <v>1420</v>
      </c>
      <c r="E554" s="3" t="s">
        <v>342</v>
      </c>
      <c r="F554" s="3" t="s">
        <v>21</v>
      </c>
      <c r="G554" s="3">
        <v>2018</v>
      </c>
      <c r="H554" s="3">
        <v>8</v>
      </c>
      <c r="I554" s="3"/>
      <c r="J554" s="3"/>
      <c r="K554" s="3"/>
      <c r="L554" s="3" t="s">
        <v>343</v>
      </c>
      <c r="M554" s="3">
        <v>4.259</v>
      </c>
      <c r="N554" s="3">
        <v>4.847</v>
      </c>
      <c r="O554" s="3">
        <v>2</v>
      </c>
      <c r="P554" s="4" t="b">
        <f t="shared" si="24"/>
        <v>0</v>
      </c>
      <c r="Q554" s="4" t="b">
        <f t="shared" si="25"/>
        <v>0</v>
      </c>
      <c r="R554" s="4" t="b">
        <f t="shared" si="26"/>
        <v>0</v>
      </c>
    </row>
    <row r="555" spans="1:18" ht="15">
      <c r="A555" s="2">
        <v>554</v>
      </c>
      <c r="B555" s="3" t="s">
        <v>1373</v>
      </c>
      <c r="C555" s="3" t="s">
        <v>1421</v>
      </c>
      <c r="D555" s="3" t="s">
        <v>1422</v>
      </c>
      <c r="E555" s="3" t="s">
        <v>1423</v>
      </c>
      <c r="F555" s="3" t="s">
        <v>21</v>
      </c>
      <c r="G555" s="3">
        <v>2018</v>
      </c>
      <c r="H555" s="3">
        <v>79</v>
      </c>
      <c r="J555" s="3">
        <v>362</v>
      </c>
      <c r="K555" s="3">
        <v>369</v>
      </c>
      <c r="L555" s="3" t="s">
        <v>1424</v>
      </c>
      <c r="M555" s="3">
        <v>2.223</v>
      </c>
      <c r="N555" s="3">
        <v>2.665</v>
      </c>
      <c r="O555" s="3">
        <v>3</v>
      </c>
      <c r="P555" s="4" t="b">
        <f t="shared" si="24"/>
        <v>0</v>
      </c>
      <c r="Q555" s="4" t="b">
        <f t="shared" si="25"/>
        <v>0</v>
      </c>
      <c r="R555" s="4" t="b">
        <f t="shared" si="26"/>
        <v>0</v>
      </c>
    </row>
    <row r="556" spans="1:18" ht="15">
      <c r="A556" s="2">
        <v>555</v>
      </c>
      <c r="B556" s="3" t="s">
        <v>1373</v>
      </c>
      <c r="C556" s="3" t="s">
        <v>1425</v>
      </c>
      <c r="D556" s="3" t="s">
        <v>1426</v>
      </c>
      <c r="E556" s="3" t="s">
        <v>1398</v>
      </c>
      <c r="F556" s="3" t="s">
        <v>21</v>
      </c>
      <c r="G556" s="3">
        <v>2018</v>
      </c>
      <c r="H556" s="3">
        <v>216</v>
      </c>
      <c r="I556" s="3"/>
      <c r="J556" s="3">
        <v>120</v>
      </c>
      <c r="K556" s="3">
        <v>128</v>
      </c>
      <c r="L556" s="3" t="s">
        <v>1399</v>
      </c>
      <c r="M556" s="3">
        <v>3.048</v>
      </c>
      <c r="N556" s="3">
        <v>3.839</v>
      </c>
      <c r="O556" s="3">
        <v>2</v>
      </c>
      <c r="P556" s="4" t="b">
        <f t="shared" si="24"/>
        <v>0</v>
      </c>
      <c r="Q556" s="4" t="b">
        <f t="shared" si="25"/>
        <v>0</v>
      </c>
      <c r="R556" s="4" t="b">
        <f t="shared" si="26"/>
        <v>0</v>
      </c>
    </row>
    <row r="557" spans="1:18" ht="15">
      <c r="A557" s="2">
        <v>556</v>
      </c>
      <c r="B557" s="3" t="s">
        <v>1373</v>
      </c>
      <c r="C557" s="3" t="s">
        <v>1425</v>
      </c>
      <c r="D557" s="3" t="s">
        <v>1427</v>
      </c>
      <c r="E557" s="3" t="s">
        <v>507</v>
      </c>
      <c r="F557" s="3" t="s">
        <v>21</v>
      </c>
      <c r="G557" s="3">
        <v>2018</v>
      </c>
      <c r="H557" s="3">
        <v>9</v>
      </c>
      <c r="I557" s="3"/>
      <c r="J557" s="3"/>
      <c r="K557" s="3"/>
      <c r="L557" s="3" t="s">
        <v>508</v>
      </c>
      <c r="M557" s="3">
        <v>4.291</v>
      </c>
      <c r="N557" s="3">
        <v>4.672</v>
      </c>
      <c r="O557" s="3">
        <v>3</v>
      </c>
      <c r="P557" s="4" t="b">
        <f t="shared" si="24"/>
        <v>0</v>
      </c>
      <c r="Q557" s="4" t="b">
        <f t="shared" si="25"/>
        <v>0</v>
      </c>
      <c r="R557" s="4" t="b">
        <f t="shared" si="26"/>
        <v>0</v>
      </c>
    </row>
    <row r="558" spans="1:18" ht="15">
      <c r="A558" s="2">
        <v>557</v>
      </c>
      <c r="B558" s="3" t="s">
        <v>1373</v>
      </c>
      <c r="C558" s="3" t="s">
        <v>1431</v>
      </c>
      <c r="D558" s="3" t="s">
        <v>1432</v>
      </c>
      <c r="E558" s="3" t="s">
        <v>507</v>
      </c>
      <c r="F558" s="3" t="s">
        <v>21</v>
      </c>
      <c r="G558" s="3">
        <v>2018</v>
      </c>
      <c r="H558" s="3">
        <v>9</v>
      </c>
      <c r="I558" s="3"/>
      <c r="J558" s="3"/>
      <c r="K558" s="3"/>
      <c r="L558" s="3" t="s">
        <v>508</v>
      </c>
      <c r="M558" s="3">
        <v>4.291</v>
      </c>
      <c r="N558" s="3">
        <v>4.672</v>
      </c>
      <c r="O558" s="3">
        <v>8</v>
      </c>
      <c r="P558" s="4" t="b">
        <f t="shared" si="24"/>
        <v>0</v>
      </c>
      <c r="Q558" s="4" t="b">
        <f t="shared" si="25"/>
        <v>0</v>
      </c>
      <c r="R558" s="4" t="b">
        <f t="shared" si="26"/>
        <v>0</v>
      </c>
    </row>
    <row r="559" spans="1:18" ht="15">
      <c r="A559" s="2">
        <v>558</v>
      </c>
      <c r="B559" s="3" t="s">
        <v>1373</v>
      </c>
      <c r="C559" s="3" t="s">
        <v>1431</v>
      </c>
      <c r="D559" s="3" t="s">
        <v>1433</v>
      </c>
      <c r="E559" s="3" t="s">
        <v>962</v>
      </c>
      <c r="F559" s="3" t="s">
        <v>21</v>
      </c>
      <c r="G559" s="3">
        <v>2018</v>
      </c>
      <c r="H559" s="3">
        <v>11</v>
      </c>
      <c r="I559" s="3">
        <v>4</v>
      </c>
      <c r="J559" s="3">
        <v>207</v>
      </c>
      <c r="K559" s="3">
        <v>216</v>
      </c>
      <c r="L559" s="3" t="s">
        <v>963</v>
      </c>
      <c r="M559" s="3">
        <v>0.835</v>
      </c>
      <c r="N559" s="3">
        <v>0</v>
      </c>
      <c r="O559" s="3">
        <v>9</v>
      </c>
      <c r="P559" s="4" t="b">
        <f t="shared" si="24"/>
        <v>0</v>
      </c>
      <c r="Q559" s="4" t="b">
        <f t="shared" si="25"/>
        <v>0</v>
      </c>
      <c r="R559" s="4">
        <f t="shared" si="26"/>
        <v>1</v>
      </c>
    </row>
    <row r="560" spans="1:18" ht="15">
      <c r="A560" s="2">
        <v>559</v>
      </c>
      <c r="B560" s="3" t="s">
        <v>1373</v>
      </c>
      <c r="C560" s="3" t="s">
        <v>1434</v>
      </c>
      <c r="D560" s="3" t="s">
        <v>1435</v>
      </c>
      <c r="E560" s="3" t="s">
        <v>1077</v>
      </c>
      <c r="F560" s="3" t="s">
        <v>21</v>
      </c>
      <c r="G560" s="3">
        <v>2018</v>
      </c>
      <c r="H560" s="3">
        <v>18</v>
      </c>
      <c r="I560" s="3">
        <v>5</v>
      </c>
      <c r="J560" s="3"/>
      <c r="K560" s="3"/>
      <c r="L560" s="3" t="s">
        <v>1078</v>
      </c>
      <c r="M560" s="3">
        <v>2.677</v>
      </c>
      <c r="N560" s="3">
        <v>2.964</v>
      </c>
      <c r="O560" s="3">
        <v>8</v>
      </c>
      <c r="P560" s="4" t="b">
        <f t="shared" si="24"/>
        <v>0</v>
      </c>
      <c r="Q560" s="4" t="b">
        <f t="shared" si="25"/>
        <v>0</v>
      </c>
      <c r="R560" s="4" t="b">
        <f t="shared" si="26"/>
        <v>0</v>
      </c>
    </row>
    <row r="561" spans="1:18" ht="15">
      <c r="A561" s="2">
        <v>560</v>
      </c>
      <c r="B561" s="3" t="s">
        <v>1373</v>
      </c>
      <c r="C561" s="3" t="s">
        <v>1443</v>
      </c>
      <c r="D561" s="3" t="s">
        <v>1447</v>
      </c>
      <c r="E561" s="3" t="s">
        <v>507</v>
      </c>
      <c r="F561" s="3" t="s">
        <v>21</v>
      </c>
      <c r="G561" s="3">
        <v>2018</v>
      </c>
      <c r="H561" s="3">
        <v>9</v>
      </c>
      <c r="I561" s="3"/>
      <c r="J561" s="3"/>
      <c r="K561" s="3"/>
      <c r="L561" s="3" t="s">
        <v>508</v>
      </c>
      <c r="M561" s="3">
        <v>4.291</v>
      </c>
      <c r="N561" s="3">
        <v>4.672</v>
      </c>
      <c r="O561" s="3">
        <v>6</v>
      </c>
      <c r="P561" s="4" t="b">
        <f t="shared" si="24"/>
        <v>0</v>
      </c>
      <c r="Q561" s="4" t="b">
        <f t="shared" si="25"/>
        <v>0</v>
      </c>
      <c r="R561" s="4" t="b">
        <f t="shared" si="26"/>
        <v>0</v>
      </c>
    </row>
    <row r="562" spans="1:18" ht="15">
      <c r="A562" s="2">
        <v>561</v>
      </c>
      <c r="B562" s="3" t="s">
        <v>1373</v>
      </c>
      <c r="C562" s="3" t="s">
        <v>1448</v>
      </c>
      <c r="D562" s="3" t="s">
        <v>1449</v>
      </c>
      <c r="E562" s="3" t="s">
        <v>1450</v>
      </c>
      <c r="F562" s="3" t="s">
        <v>21</v>
      </c>
      <c r="G562" s="3">
        <v>2018</v>
      </c>
      <c r="H562" s="3">
        <v>11</v>
      </c>
      <c r="I562" s="3">
        <v>2</v>
      </c>
      <c r="J562" s="3">
        <v>300</v>
      </c>
      <c r="K562" s="3">
        <v>314</v>
      </c>
      <c r="L562" s="3" t="s">
        <v>1451</v>
      </c>
      <c r="M562" s="3">
        <v>8.827</v>
      </c>
      <c r="N562" s="3">
        <v>7.429</v>
      </c>
      <c r="O562" s="3">
        <v>2</v>
      </c>
      <c r="P562" s="4" t="b">
        <f t="shared" si="24"/>
        <v>0</v>
      </c>
      <c r="Q562" s="4">
        <f t="shared" si="25"/>
        <v>1</v>
      </c>
      <c r="R562" s="4" t="b">
        <f t="shared" si="26"/>
        <v>0</v>
      </c>
    </row>
    <row r="563" spans="1:18" ht="15">
      <c r="A563" s="2">
        <v>562</v>
      </c>
      <c r="B563" s="3" t="s">
        <v>1373</v>
      </c>
      <c r="C563" s="3" t="s">
        <v>1448</v>
      </c>
      <c r="D563" s="3" t="s">
        <v>1452</v>
      </c>
      <c r="E563" s="3" t="s">
        <v>1381</v>
      </c>
      <c r="F563" s="3" t="s">
        <v>21</v>
      </c>
      <c r="G563" s="3">
        <v>2018</v>
      </c>
      <c r="H563" s="3">
        <v>93</v>
      </c>
      <c r="I563" s="3">
        <v>5</v>
      </c>
      <c r="J563" s="3">
        <v>828</v>
      </c>
      <c r="K563" s="3">
        <v>842</v>
      </c>
      <c r="L563" s="3" t="s">
        <v>1382</v>
      </c>
      <c r="M563" s="3">
        <v>5.901</v>
      </c>
      <c r="N563" s="3">
        <v>6.371</v>
      </c>
      <c r="O563" s="3">
        <v>2</v>
      </c>
      <c r="P563" s="4" t="b">
        <f t="shared" si="24"/>
        <v>0</v>
      </c>
      <c r="Q563" s="4">
        <f t="shared" si="25"/>
        <v>1</v>
      </c>
      <c r="R563" s="4" t="b">
        <f t="shared" si="26"/>
        <v>0</v>
      </c>
    </row>
    <row r="564" spans="1:18" ht="15">
      <c r="A564" s="2">
        <v>563</v>
      </c>
      <c r="B564" s="3" t="s">
        <v>1373</v>
      </c>
      <c r="C564" s="3" t="s">
        <v>1448</v>
      </c>
      <c r="D564" s="3" t="s">
        <v>1453</v>
      </c>
      <c r="E564" s="3" t="s">
        <v>1386</v>
      </c>
      <c r="F564" s="3" t="s">
        <v>21</v>
      </c>
      <c r="G564" s="3">
        <v>2018</v>
      </c>
      <c r="H564" s="3">
        <v>115</v>
      </c>
      <c r="I564" s="3">
        <v>21</v>
      </c>
      <c r="J564" s="3">
        <v>5606</v>
      </c>
      <c r="K564" s="3">
        <v>5611</v>
      </c>
      <c r="L564" s="3" t="s">
        <v>1387</v>
      </c>
      <c r="M564" s="3">
        <v>9.661</v>
      </c>
      <c r="N564" s="3">
        <v>10.414</v>
      </c>
      <c r="O564" s="3">
        <v>6</v>
      </c>
      <c r="P564" s="4">
        <f t="shared" si="24"/>
        <v>1</v>
      </c>
      <c r="Q564" s="4">
        <f t="shared" si="25"/>
        <v>1</v>
      </c>
      <c r="R564" s="4" t="b">
        <f t="shared" si="26"/>
        <v>0</v>
      </c>
    </row>
    <row r="565" spans="1:18" ht="15">
      <c r="A565" s="2">
        <v>564</v>
      </c>
      <c r="B565" s="3" t="s">
        <v>1373</v>
      </c>
      <c r="C565" s="3" t="s">
        <v>1448</v>
      </c>
      <c r="D565" s="3" t="s">
        <v>1454</v>
      </c>
      <c r="E565" s="3" t="s">
        <v>1455</v>
      </c>
      <c r="F565" s="3" t="s">
        <v>225</v>
      </c>
      <c r="G565" s="3">
        <v>2018</v>
      </c>
      <c r="H565" s="3">
        <v>42</v>
      </c>
      <c r="I565" s="3"/>
      <c r="J565" s="3">
        <v>37</v>
      </c>
      <c r="K565" s="3">
        <v>48</v>
      </c>
      <c r="L565" s="3" t="s">
        <v>1456</v>
      </c>
      <c r="M565" s="3">
        <v>7.357</v>
      </c>
      <c r="N565" s="3">
        <v>7.875</v>
      </c>
      <c r="O565" s="3">
        <v>8</v>
      </c>
      <c r="P565" s="4" t="b">
        <f t="shared" si="24"/>
        <v>0</v>
      </c>
      <c r="Q565" s="4">
        <f t="shared" si="25"/>
        <v>1</v>
      </c>
      <c r="R565" s="4" t="b">
        <f t="shared" si="26"/>
        <v>0</v>
      </c>
    </row>
    <row r="566" spans="1:18" ht="15">
      <c r="A566" s="2">
        <v>565</v>
      </c>
      <c r="B566" s="3" t="s">
        <v>1373</v>
      </c>
      <c r="C566" s="3" t="s">
        <v>1436</v>
      </c>
      <c r="D566" s="3" t="s">
        <v>1437</v>
      </c>
      <c r="E566" s="3" t="s">
        <v>1438</v>
      </c>
      <c r="F566" s="3" t="s">
        <v>21</v>
      </c>
      <c r="G566" s="3">
        <v>2018</v>
      </c>
      <c r="H566" s="3">
        <v>12</v>
      </c>
      <c r="I566" s="3">
        <v>1</v>
      </c>
      <c r="J566" s="3">
        <v>33</v>
      </c>
      <c r="K566" s="3">
        <v>41</v>
      </c>
      <c r="L566" s="3" t="s">
        <v>1439</v>
      </c>
      <c r="M566" s="3">
        <v>1.065</v>
      </c>
      <c r="N566" s="3">
        <v>1.132</v>
      </c>
      <c r="O566" s="3">
        <v>4</v>
      </c>
      <c r="P566" s="4" t="b">
        <f t="shared" si="24"/>
        <v>0</v>
      </c>
      <c r="Q566" s="4" t="b">
        <f t="shared" si="25"/>
        <v>0</v>
      </c>
      <c r="R566" s="4">
        <f t="shared" si="26"/>
        <v>1</v>
      </c>
    </row>
    <row r="567" spans="1:18" ht="15">
      <c r="A567" s="2">
        <v>566</v>
      </c>
      <c r="B567" s="3" t="s">
        <v>1373</v>
      </c>
      <c r="C567" s="3" t="s">
        <v>1436</v>
      </c>
      <c r="D567" s="3" t="s">
        <v>1440</v>
      </c>
      <c r="E567" s="3" t="s">
        <v>1441</v>
      </c>
      <c r="F567" s="3" t="s">
        <v>21</v>
      </c>
      <c r="G567" s="3">
        <v>2018</v>
      </c>
      <c r="H567" s="3">
        <v>110</v>
      </c>
      <c r="I567" s="3">
        <v>3</v>
      </c>
      <c r="J567" s="3">
        <v>961</v>
      </c>
      <c r="K567" s="3">
        <v>969</v>
      </c>
      <c r="L567" s="3" t="s">
        <v>1442</v>
      </c>
      <c r="M567" s="3">
        <v>1.614</v>
      </c>
      <c r="N567" s="3">
        <v>1.838</v>
      </c>
      <c r="O567" s="3">
        <v>4</v>
      </c>
      <c r="P567" s="4" t="b">
        <f t="shared" si="24"/>
        <v>0</v>
      </c>
      <c r="Q567" s="4" t="b">
        <f t="shared" si="25"/>
        <v>0</v>
      </c>
      <c r="R567" s="4">
        <f t="shared" si="26"/>
        <v>1</v>
      </c>
    </row>
    <row r="568" spans="1:18" ht="15">
      <c r="A568" s="2">
        <v>567</v>
      </c>
      <c r="B568" s="3" t="s">
        <v>1373</v>
      </c>
      <c r="C568" s="3" t="s">
        <v>1457</v>
      </c>
      <c r="D568" s="3" t="s">
        <v>1458</v>
      </c>
      <c r="E568" s="3" t="s">
        <v>1459</v>
      </c>
      <c r="F568" s="3" t="s">
        <v>21</v>
      </c>
      <c r="G568" s="3">
        <v>2018</v>
      </c>
      <c r="H568" s="3">
        <v>206</v>
      </c>
      <c r="I568" s="3"/>
      <c r="J568" s="3">
        <v>1</v>
      </c>
      <c r="K568" s="3">
        <v>14</v>
      </c>
      <c r="L568" s="3" t="s">
        <v>1460</v>
      </c>
      <c r="M568" s="3">
        <v>6.265</v>
      </c>
      <c r="N568" s="3">
        <v>7.653</v>
      </c>
      <c r="O568" s="3">
        <v>4</v>
      </c>
      <c r="P568" s="4" t="b">
        <f t="shared" si="24"/>
        <v>0</v>
      </c>
      <c r="Q568" s="4">
        <f t="shared" si="25"/>
        <v>1</v>
      </c>
      <c r="R568" s="4" t="b">
        <f t="shared" si="26"/>
        <v>0</v>
      </c>
    </row>
    <row r="569" spans="1:18" ht="15">
      <c r="A569" s="2">
        <v>568</v>
      </c>
      <c r="B569" s="3" t="s">
        <v>1373</v>
      </c>
      <c r="C569" s="3" t="s">
        <v>1457</v>
      </c>
      <c r="D569" s="3" t="s">
        <v>1461</v>
      </c>
      <c r="E569" s="3" t="s">
        <v>1462</v>
      </c>
      <c r="F569" s="3" t="s">
        <v>21</v>
      </c>
      <c r="G569" s="3">
        <v>2018</v>
      </c>
      <c r="H569" s="3">
        <v>10</v>
      </c>
      <c r="I569" s="3">
        <v>2</v>
      </c>
      <c r="J569" s="3"/>
      <c r="K569" s="3"/>
      <c r="L569" s="3" t="s">
        <v>1463</v>
      </c>
      <c r="M569" s="3">
        <v>3.244</v>
      </c>
      <c r="N569" s="3">
        <v>3.749</v>
      </c>
      <c r="O569" s="3">
        <v>4</v>
      </c>
      <c r="P569" s="4" t="b">
        <f t="shared" si="24"/>
        <v>0</v>
      </c>
      <c r="Q569" s="4" t="b">
        <f t="shared" si="25"/>
        <v>0</v>
      </c>
      <c r="R569" s="4" t="b">
        <f t="shared" si="26"/>
        <v>0</v>
      </c>
    </row>
    <row r="570" spans="1:18" ht="15">
      <c r="A570" s="2">
        <v>569</v>
      </c>
      <c r="B570" s="3" t="s">
        <v>1373</v>
      </c>
      <c r="C570" s="3" t="s">
        <v>1457</v>
      </c>
      <c r="D570" s="3" t="s">
        <v>1464</v>
      </c>
      <c r="E570" s="3" t="s">
        <v>1462</v>
      </c>
      <c r="F570" s="3" t="s">
        <v>21</v>
      </c>
      <c r="G570" s="3">
        <v>2018</v>
      </c>
      <c r="H570" s="3">
        <v>10</v>
      </c>
      <c r="I570" s="3">
        <v>4</v>
      </c>
      <c r="J570" s="3"/>
      <c r="K570" s="3"/>
      <c r="L570" s="3" t="s">
        <v>1463</v>
      </c>
      <c r="M570" s="3">
        <v>3.244</v>
      </c>
      <c r="N570" s="3">
        <v>3.749</v>
      </c>
      <c r="O570" s="3">
        <v>8</v>
      </c>
      <c r="P570" s="4" t="b">
        <f t="shared" si="24"/>
        <v>0</v>
      </c>
      <c r="Q570" s="4" t="b">
        <f t="shared" si="25"/>
        <v>0</v>
      </c>
      <c r="R570" s="4" t="b">
        <f t="shared" si="26"/>
        <v>0</v>
      </c>
    </row>
    <row r="571" spans="1:18" ht="15">
      <c r="A571" s="2">
        <v>570</v>
      </c>
      <c r="B571" s="3" t="s">
        <v>1373</v>
      </c>
      <c r="C571" s="3" t="s">
        <v>1457</v>
      </c>
      <c r="D571" s="3" t="s">
        <v>1465</v>
      </c>
      <c r="E571" s="3" t="s">
        <v>1466</v>
      </c>
      <c r="F571" s="3" t="s">
        <v>21</v>
      </c>
      <c r="G571" s="3">
        <v>2018</v>
      </c>
      <c r="H571" s="3">
        <v>14</v>
      </c>
      <c r="I571" s="3"/>
      <c r="J571" s="3"/>
      <c r="K571" s="3"/>
      <c r="L571" s="3" t="s">
        <v>1467</v>
      </c>
      <c r="M571" s="3">
        <v>3.51</v>
      </c>
      <c r="N571" s="3">
        <v>4.14</v>
      </c>
      <c r="O571" s="3">
        <v>9</v>
      </c>
      <c r="P571" s="4" t="b">
        <f t="shared" si="24"/>
        <v>0</v>
      </c>
      <c r="Q571" s="4" t="b">
        <f t="shared" si="25"/>
        <v>0</v>
      </c>
      <c r="R571" s="4" t="b">
        <f t="shared" si="26"/>
        <v>0</v>
      </c>
    </row>
    <row r="572" spans="1:18" ht="15">
      <c r="A572" s="2">
        <v>571</v>
      </c>
      <c r="B572" s="3" t="s">
        <v>1373</v>
      </c>
      <c r="C572" s="3" t="s">
        <v>1471</v>
      </c>
      <c r="D572" s="3" t="s">
        <v>1472</v>
      </c>
      <c r="E572" s="3" t="s">
        <v>583</v>
      </c>
      <c r="F572" s="3" t="s">
        <v>21</v>
      </c>
      <c r="G572" s="3">
        <v>2018</v>
      </c>
      <c r="H572" s="3">
        <v>145</v>
      </c>
      <c r="I572" s="3"/>
      <c r="J572" s="3">
        <v>12</v>
      </c>
      <c r="K572" s="3">
        <v>20</v>
      </c>
      <c r="L572" s="3" t="s">
        <v>584</v>
      </c>
      <c r="M572" s="3">
        <v>4.369</v>
      </c>
      <c r="N572" s="3">
        <v>4.218</v>
      </c>
      <c r="O572" s="3">
        <v>2</v>
      </c>
      <c r="P572" s="4" t="b">
        <f t="shared" si="24"/>
        <v>0</v>
      </c>
      <c r="Q572" s="4" t="b">
        <f t="shared" si="25"/>
        <v>0</v>
      </c>
      <c r="R572" s="4" t="b">
        <f t="shared" si="26"/>
        <v>0</v>
      </c>
    </row>
    <row r="573" spans="1:18" ht="15">
      <c r="A573" s="2">
        <v>572</v>
      </c>
      <c r="B573" s="3" t="s">
        <v>1373</v>
      </c>
      <c r="C573" s="3" t="s">
        <v>1471</v>
      </c>
      <c r="D573" s="3" t="s">
        <v>1473</v>
      </c>
      <c r="E573" s="3" t="s">
        <v>342</v>
      </c>
      <c r="F573" s="3" t="s">
        <v>21</v>
      </c>
      <c r="G573" s="3">
        <v>2018</v>
      </c>
      <c r="H573" s="3">
        <v>8</v>
      </c>
      <c r="I573" s="3"/>
      <c r="J573" s="3"/>
      <c r="K573" s="3"/>
      <c r="L573" s="3" t="s">
        <v>343</v>
      </c>
      <c r="M573" s="3">
        <v>4.259</v>
      </c>
      <c r="N573" s="3">
        <v>4.847</v>
      </c>
      <c r="O573" s="3">
        <v>3</v>
      </c>
      <c r="P573" s="4" t="b">
        <f t="shared" si="24"/>
        <v>0</v>
      </c>
      <c r="Q573" s="4" t="b">
        <f t="shared" si="25"/>
        <v>0</v>
      </c>
      <c r="R573" s="4" t="b">
        <f t="shared" si="26"/>
        <v>0</v>
      </c>
    </row>
    <row r="574" spans="1:18" ht="15">
      <c r="A574" s="2">
        <v>573</v>
      </c>
      <c r="B574" s="3" t="s">
        <v>1373</v>
      </c>
      <c r="C574" s="3" t="s">
        <v>1471</v>
      </c>
      <c r="D574" s="3" t="s">
        <v>1474</v>
      </c>
      <c r="E574" s="3" t="s">
        <v>1475</v>
      </c>
      <c r="F574" s="3" t="s">
        <v>21</v>
      </c>
      <c r="G574" s="3">
        <v>2018</v>
      </c>
      <c r="H574" s="3">
        <v>96</v>
      </c>
      <c r="I574" s="3"/>
      <c r="J574" s="3">
        <v>96</v>
      </c>
      <c r="K574" s="3">
        <v>107</v>
      </c>
      <c r="L574" s="3" t="s">
        <v>1476</v>
      </c>
      <c r="M574" s="3">
        <v>3.757</v>
      </c>
      <c r="N574" s="3">
        <v>4.108</v>
      </c>
      <c r="O574" s="3">
        <v>6</v>
      </c>
      <c r="P574" s="4" t="b">
        <f t="shared" si="24"/>
        <v>0</v>
      </c>
      <c r="Q574" s="4" t="b">
        <f t="shared" si="25"/>
        <v>0</v>
      </c>
      <c r="R574" s="4" t="b">
        <f t="shared" si="26"/>
        <v>0</v>
      </c>
    </row>
    <row r="575" spans="1:18" ht="15">
      <c r="A575" s="2">
        <v>574</v>
      </c>
      <c r="B575" s="3" t="s">
        <v>1373</v>
      </c>
      <c r="C575" s="3" t="s">
        <v>1471</v>
      </c>
      <c r="D575" s="3" t="s">
        <v>1477</v>
      </c>
      <c r="E575" s="3" t="s">
        <v>1478</v>
      </c>
      <c r="F575" s="3" t="s">
        <v>21</v>
      </c>
      <c r="G575" s="3">
        <v>2018</v>
      </c>
      <c r="H575" s="3">
        <v>45</v>
      </c>
      <c r="I575">
        <v>8</v>
      </c>
      <c r="J575" s="3">
        <v>840</v>
      </c>
      <c r="K575" s="3">
        <v>853</v>
      </c>
      <c r="L575" s="3" t="s">
        <v>1479</v>
      </c>
      <c r="M575" s="3">
        <v>2.121</v>
      </c>
      <c r="N575" s="3">
        <v>2.888</v>
      </c>
      <c r="O575" s="3">
        <v>8</v>
      </c>
      <c r="P575" s="4" t="b">
        <f t="shared" si="24"/>
        <v>0</v>
      </c>
      <c r="Q575" s="4" t="b">
        <f t="shared" si="25"/>
        <v>0</v>
      </c>
      <c r="R575" s="4" t="b">
        <f t="shared" si="26"/>
        <v>0</v>
      </c>
    </row>
    <row r="576" spans="1:18" ht="15">
      <c r="A576" s="2">
        <v>575</v>
      </c>
      <c r="B576" s="3" t="s">
        <v>1373</v>
      </c>
      <c r="C576" s="3" t="s">
        <v>1481</v>
      </c>
      <c r="D576" s="3" t="s">
        <v>1482</v>
      </c>
      <c r="E576" s="3" t="s">
        <v>1408</v>
      </c>
      <c r="F576" s="3" t="s">
        <v>21</v>
      </c>
      <c r="G576" s="3">
        <v>2018</v>
      </c>
      <c r="H576" s="3">
        <v>84</v>
      </c>
      <c r="I576" s="3">
        <v>3</v>
      </c>
      <c r="J576" s="3">
        <v>583</v>
      </c>
      <c r="K576" s="3">
        <v>592</v>
      </c>
      <c r="L576" s="3" t="s">
        <v>1409</v>
      </c>
      <c r="M576" s="3">
        <v>2.646</v>
      </c>
      <c r="N576" s="3">
        <v>2.497</v>
      </c>
      <c r="O576" s="3">
        <v>3</v>
      </c>
      <c r="P576" s="4" t="b">
        <f t="shared" si="24"/>
        <v>0</v>
      </c>
      <c r="Q576" s="4" t="b">
        <f t="shared" si="25"/>
        <v>0</v>
      </c>
      <c r="R576" s="4" t="b">
        <f t="shared" si="26"/>
        <v>0</v>
      </c>
    </row>
    <row r="577" spans="1:18" ht="15">
      <c r="A577" s="2">
        <v>576</v>
      </c>
      <c r="B577" s="3" t="s">
        <v>1373</v>
      </c>
      <c r="C577" s="3" t="s">
        <v>1483</v>
      </c>
      <c r="D577" s="3" t="s">
        <v>1484</v>
      </c>
      <c r="E577" s="3" t="s">
        <v>1485</v>
      </c>
      <c r="F577" s="3" t="s">
        <v>21</v>
      </c>
      <c r="G577" s="3">
        <v>2018</v>
      </c>
      <c r="H577" s="3">
        <v>37</v>
      </c>
      <c r="I577" s="3">
        <v>2</v>
      </c>
      <c r="J577" s="3">
        <v>426</v>
      </c>
      <c r="K577" s="3">
        <v>437</v>
      </c>
      <c r="L577" s="3" t="s">
        <v>1486</v>
      </c>
      <c r="M577" s="3">
        <v>2.073</v>
      </c>
      <c r="N577" s="3">
        <v>2.649</v>
      </c>
      <c r="O577" s="3">
        <v>5</v>
      </c>
      <c r="P577" s="4" t="b">
        <f t="shared" si="24"/>
        <v>0</v>
      </c>
      <c r="Q577" s="4" t="b">
        <f t="shared" si="25"/>
        <v>0</v>
      </c>
      <c r="R577" s="4" t="b">
        <f t="shared" si="26"/>
        <v>0</v>
      </c>
    </row>
    <row r="578" spans="1:18" ht="15">
      <c r="A578" s="2">
        <v>577</v>
      </c>
      <c r="B578" s="3" t="s">
        <v>1373</v>
      </c>
      <c r="C578" s="3" t="s">
        <v>1483</v>
      </c>
      <c r="D578" s="3" t="s">
        <v>1487</v>
      </c>
      <c r="E578" s="3" t="s">
        <v>1478</v>
      </c>
      <c r="F578" s="3" t="s">
        <v>21</v>
      </c>
      <c r="G578" s="3">
        <v>2018</v>
      </c>
      <c r="H578" s="3">
        <v>45</v>
      </c>
      <c r="I578" s="3">
        <v>9</v>
      </c>
      <c r="J578" s="3">
        <v>911</v>
      </c>
      <c r="K578" s="3">
        <v>921</v>
      </c>
      <c r="L578" s="3" t="s">
        <v>1479</v>
      </c>
      <c r="M578" s="3">
        <v>2.121</v>
      </c>
      <c r="N578" s="3">
        <v>2.888</v>
      </c>
      <c r="O578" s="3">
        <v>8</v>
      </c>
      <c r="P578" s="4" t="b">
        <f t="shared" si="24"/>
        <v>0</v>
      </c>
      <c r="Q578" s="4" t="b">
        <f t="shared" si="25"/>
        <v>0</v>
      </c>
      <c r="R578" s="4" t="b">
        <f t="shared" si="26"/>
        <v>0</v>
      </c>
    </row>
    <row r="579" spans="1:18" ht="15">
      <c r="A579" s="2">
        <v>578</v>
      </c>
      <c r="B579" s="3" t="s">
        <v>1373</v>
      </c>
      <c r="C579" s="3" t="s">
        <v>1483</v>
      </c>
      <c r="D579" s="3" t="s">
        <v>1488</v>
      </c>
      <c r="E579" s="3" t="s">
        <v>1423</v>
      </c>
      <c r="F579" s="3" t="s">
        <v>21</v>
      </c>
      <c r="G579" s="3">
        <v>2018</v>
      </c>
      <c r="H579" s="3">
        <v>81</v>
      </c>
      <c r="I579" s="3"/>
      <c r="J579" s="3">
        <v>118</v>
      </c>
      <c r="K579" s="3">
        <v>126</v>
      </c>
      <c r="L579" s="3" t="s">
        <v>1424</v>
      </c>
      <c r="M579" s="3">
        <v>2.223</v>
      </c>
      <c r="N579" s="3">
        <v>2.665</v>
      </c>
      <c r="O579" s="3">
        <v>8</v>
      </c>
      <c r="P579" s="4" t="b">
        <f aca="true" t="shared" si="27" ref="P579:P642">IF($N579&gt;=10,1)</f>
        <v>0</v>
      </c>
      <c r="Q579" s="4" t="b">
        <f aca="true" t="shared" si="28" ref="Q579:Q642">IF($N579&gt;=5,1)</f>
        <v>0</v>
      </c>
      <c r="R579" s="4" t="b">
        <f aca="true" t="shared" si="29" ref="R579:R642">IF($N579&lt;2,1)</f>
        <v>0</v>
      </c>
    </row>
    <row r="580" spans="1:18" ht="15">
      <c r="A580" s="2">
        <v>579</v>
      </c>
      <c r="B580" s="3" t="s">
        <v>1373</v>
      </c>
      <c r="C580" s="3" t="s">
        <v>1489</v>
      </c>
      <c r="D580" s="3" t="s">
        <v>1490</v>
      </c>
      <c r="E580" s="3" t="s">
        <v>1491</v>
      </c>
      <c r="F580" s="3" t="s">
        <v>21</v>
      </c>
      <c r="G580" s="3">
        <v>2018</v>
      </c>
      <c r="H580" s="3">
        <v>131</v>
      </c>
      <c r="I580" s="3">
        <v>2</v>
      </c>
      <c r="J580" s="3">
        <v>461</v>
      </c>
      <c r="K580" s="3">
        <v>476</v>
      </c>
      <c r="L580" s="3" t="s">
        <v>1492</v>
      </c>
      <c r="M580" s="3">
        <v>4.132</v>
      </c>
      <c r="N580" s="3">
        <v>4.152</v>
      </c>
      <c r="O580" s="3">
        <v>2</v>
      </c>
      <c r="P580" s="4" t="b">
        <f t="shared" si="27"/>
        <v>0</v>
      </c>
      <c r="Q580" s="4" t="b">
        <f t="shared" si="28"/>
        <v>0</v>
      </c>
      <c r="R580" s="4" t="b">
        <f t="shared" si="29"/>
        <v>0</v>
      </c>
    </row>
    <row r="581" spans="1:18" ht="15">
      <c r="A581" s="2">
        <v>580</v>
      </c>
      <c r="B581" s="3" t="s">
        <v>1373</v>
      </c>
      <c r="C581" s="3" t="s">
        <v>1489</v>
      </c>
      <c r="D581" s="3" t="s">
        <v>1493</v>
      </c>
      <c r="E581" s="3" t="s">
        <v>1494</v>
      </c>
      <c r="F581" s="3" t="s">
        <v>21</v>
      </c>
      <c r="G581" s="3">
        <v>2018</v>
      </c>
      <c r="H581" s="3">
        <v>41</v>
      </c>
      <c r="I581" s="3">
        <v>1</v>
      </c>
      <c r="J581" s="3">
        <v>34</v>
      </c>
      <c r="K581" s="3">
        <v>40</v>
      </c>
      <c r="L581" s="3" t="s">
        <v>1495</v>
      </c>
      <c r="M581" s="3">
        <v>0.116</v>
      </c>
      <c r="N581" s="3">
        <v>0.135</v>
      </c>
      <c r="O581" s="3">
        <v>5</v>
      </c>
      <c r="P581" s="4" t="b">
        <f t="shared" si="27"/>
        <v>0</v>
      </c>
      <c r="Q581" s="4" t="b">
        <f t="shared" si="28"/>
        <v>0</v>
      </c>
      <c r="R581" s="4">
        <f t="shared" si="29"/>
        <v>1</v>
      </c>
    </row>
    <row r="582" spans="1:18" ht="15">
      <c r="A582" s="2">
        <v>581</v>
      </c>
      <c r="B582" s="3" t="s">
        <v>1373</v>
      </c>
      <c r="C582" s="3" t="s">
        <v>1489</v>
      </c>
      <c r="D582" s="3" t="s">
        <v>1496</v>
      </c>
      <c r="E582" s="3" t="s">
        <v>1497</v>
      </c>
      <c r="F582" s="3" t="s">
        <v>21</v>
      </c>
      <c r="G582" s="3">
        <v>2018</v>
      </c>
      <c r="H582" s="3">
        <v>214</v>
      </c>
      <c r="I582" s="3">
        <v>9</v>
      </c>
      <c r="J582" s="3"/>
      <c r="K582" s="3"/>
      <c r="L582" s="3" t="s">
        <v>1498</v>
      </c>
      <c r="M582" s="3">
        <v>1.626</v>
      </c>
      <c r="N582" s="3">
        <v>1.84</v>
      </c>
      <c r="O582" s="3">
        <v>8</v>
      </c>
      <c r="P582" s="4" t="b">
        <f t="shared" si="27"/>
        <v>0</v>
      </c>
      <c r="Q582" s="4" t="b">
        <f t="shared" si="28"/>
        <v>0</v>
      </c>
      <c r="R582" s="4">
        <f t="shared" si="29"/>
        <v>1</v>
      </c>
    </row>
    <row r="583" spans="1:18" ht="15">
      <c r="A583" s="2">
        <v>582</v>
      </c>
      <c r="B583" s="3" t="s">
        <v>1373</v>
      </c>
      <c r="C583" s="3" t="s">
        <v>1489</v>
      </c>
      <c r="D583" s="3" t="s">
        <v>1499</v>
      </c>
      <c r="E583" s="3" t="s">
        <v>1500</v>
      </c>
      <c r="F583" s="3" t="s">
        <v>21</v>
      </c>
      <c r="G583" s="3">
        <v>2018</v>
      </c>
      <c r="H583" s="3">
        <v>248</v>
      </c>
      <c r="I583" s="3">
        <v>4</v>
      </c>
      <c r="J583" s="3">
        <v>947</v>
      </c>
      <c r="K583" s="3">
        <v>962</v>
      </c>
      <c r="L583" s="3" t="s">
        <v>1501</v>
      </c>
      <c r="M583" s="3">
        <v>3.361</v>
      </c>
      <c r="N583" s="3">
        <v>3.696</v>
      </c>
      <c r="O583" s="3"/>
      <c r="P583" s="4" t="b">
        <f t="shared" si="27"/>
        <v>0</v>
      </c>
      <c r="Q583" s="4" t="b">
        <f t="shared" si="28"/>
        <v>0</v>
      </c>
      <c r="R583" s="4" t="b">
        <f t="shared" si="29"/>
        <v>0</v>
      </c>
    </row>
    <row r="584" spans="1:18" ht="15">
      <c r="A584" s="2">
        <v>583</v>
      </c>
      <c r="B584" s="3" t="s">
        <v>1373</v>
      </c>
      <c r="C584" s="3" t="s">
        <v>3334</v>
      </c>
      <c r="D584" s="3" t="s">
        <v>1504</v>
      </c>
      <c r="E584" s="3" t="s">
        <v>234</v>
      </c>
      <c r="F584" s="3" t="s">
        <v>21</v>
      </c>
      <c r="G584" s="3">
        <v>2018</v>
      </c>
      <c r="H584" s="3">
        <v>19</v>
      </c>
      <c r="I584" s="3">
        <v>6</v>
      </c>
      <c r="J584" s="3"/>
      <c r="K584" s="3"/>
      <c r="L584" s="3" t="s">
        <v>235</v>
      </c>
      <c r="M584" s="3">
        <v>3.226</v>
      </c>
      <c r="N584" s="3">
        <v>3.482</v>
      </c>
      <c r="O584" s="3">
        <v>8</v>
      </c>
      <c r="P584" s="4" t="b">
        <f t="shared" si="27"/>
        <v>0</v>
      </c>
      <c r="Q584" s="4" t="b">
        <f t="shared" si="28"/>
        <v>0</v>
      </c>
      <c r="R584" s="4" t="b">
        <f t="shared" si="29"/>
        <v>0</v>
      </c>
    </row>
    <row r="585" spans="1:18" ht="15">
      <c r="A585" s="2">
        <v>584</v>
      </c>
      <c r="B585" s="3" t="s">
        <v>1373</v>
      </c>
      <c r="C585" s="3" t="s">
        <v>1507</v>
      </c>
      <c r="D585" s="3" t="s">
        <v>1508</v>
      </c>
      <c r="E585" s="3" t="s">
        <v>507</v>
      </c>
      <c r="F585" s="3" t="s">
        <v>21</v>
      </c>
      <c r="G585" s="3">
        <v>2018</v>
      </c>
      <c r="H585" s="3">
        <v>9</v>
      </c>
      <c r="I585" s="3"/>
      <c r="J585" s="3"/>
      <c r="K585" s="3"/>
      <c r="L585" s="3" t="s">
        <v>508</v>
      </c>
      <c r="M585" s="3">
        <v>4.291</v>
      </c>
      <c r="N585" s="3">
        <v>4.672</v>
      </c>
      <c r="O585" s="3"/>
      <c r="P585" s="4" t="b">
        <f t="shared" si="27"/>
        <v>0</v>
      </c>
      <c r="Q585" s="4" t="b">
        <f t="shared" si="28"/>
        <v>0</v>
      </c>
      <c r="R585" s="4" t="b">
        <f t="shared" si="29"/>
        <v>0</v>
      </c>
    </row>
    <row r="586" spans="1:18" ht="15">
      <c r="A586" s="2">
        <v>585</v>
      </c>
      <c r="B586" s="3" t="s">
        <v>1373</v>
      </c>
      <c r="C586" s="3" t="s">
        <v>1509</v>
      </c>
      <c r="D586" s="3" t="s">
        <v>1510</v>
      </c>
      <c r="E586" s="3" t="s">
        <v>108</v>
      </c>
      <c r="F586" s="3" t="s">
        <v>21</v>
      </c>
      <c r="G586" s="3">
        <v>2018</v>
      </c>
      <c r="H586" s="3">
        <v>19</v>
      </c>
      <c r="I586" s="3"/>
      <c r="J586" s="3"/>
      <c r="K586" s="3"/>
      <c r="L586" s="3" t="s">
        <v>109</v>
      </c>
      <c r="M586" s="3">
        <v>3.729</v>
      </c>
      <c r="N586" s="3">
        <v>4.284</v>
      </c>
      <c r="O586" s="3">
        <v>2</v>
      </c>
      <c r="P586" s="4" t="b">
        <f t="shared" si="27"/>
        <v>0</v>
      </c>
      <c r="Q586" s="4" t="b">
        <f t="shared" si="28"/>
        <v>0</v>
      </c>
      <c r="R586" s="4" t="b">
        <f t="shared" si="29"/>
        <v>0</v>
      </c>
    </row>
    <row r="587" spans="1:18" ht="15">
      <c r="A587" s="2">
        <v>586</v>
      </c>
      <c r="B587" s="3" t="s">
        <v>1373</v>
      </c>
      <c r="C587" s="3" t="s">
        <v>1509</v>
      </c>
      <c r="D587" s="3" t="s">
        <v>1511</v>
      </c>
      <c r="E587" s="3" t="s">
        <v>342</v>
      </c>
      <c r="F587" s="3" t="s">
        <v>21</v>
      </c>
      <c r="G587" s="3">
        <v>2018</v>
      </c>
      <c r="H587" s="3">
        <v>8</v>
      </c>
      <c r="I587" s="3"/>
      <c r="J587" s="3"/>
      <c r="K587" s="3"/>
      <c r="L587" s="3" t="s">
        <v>343</v>
      </c>
      <c r="M587" s="3">
        <v>4.259</v>
      </c>
      <c r="N587" s="3">
        <v>4.847</v>
      </c>
      <c r="O587" s="3">
        <v>6</v>
      </c>
      <c r="P587" s="4" t="b">
        <f t="shared" si="27"/>
        <v>0</v>
      </c>
      <c r="Q587" s="4" t="b">
        <f t="shared" si="28"/>
        <v>0</v>
      </c>
      <c r="R587" s="4" t="b">
        <f t="shared" si="29"/>
        <v>0</v>
      </c>
    </row>
    <row r="588" spans="1:18" ht="15">
      <c r="A588" s="2">
        <v>587</v>
      </c>
      <c r="B588" s="3" t="s">
        <v>1373</v>
      </c>
      <c r="C588" s="3" t="s">
        <v>1509</v>
      </c>
      <c r="D588" s="3" t="s">
        <v>1512</v>
      </c>
      <c r="E588" s="3" t="s">
        <v>1394</v>
      </c>
      <c r="F588" s="3" t="s">
        <v>21</v>
      </c>
      <c r="G588" s="3">
        <v>2018</v>
      </c>
      <c r="H588" s="3">
        <v>16</v>
      </c>
      <c r="I588" s="3">
        <v>9</v>
      </c>
      <c r="J588" s="3">
        <v>1629</v>
      </c>
      <c r="K588" s="3">
        <v>1643</v>
      </c>
      <c r="L588" s="3" t="s">
        <v>1395</v>
      </c>
      <c r="M588" s="3">
        <v>7.443</v>
      </c>
      <c r="N588" s="3">
        <v>6.657</v>
      </c>
      <c r="O588" s="3">
        <v>8</v>
      </c>
      <c r="P588" s="4" t="b">
        <f t="shared" si="27"/>
        <v>0</v>
      </c>
      <c r="Q588" s="4">
        <f t="shared" si="28"/>
        <v>1</v>
      </c>
      <c r="R588" s="4" t="b">
        <f t="shared" si="29"/>
        <v>0</v>
      </c>
    </row>
    <row r="589" spans="1:18" ht="15">
      <c r="A589" s="2">
        <v>588</v>
      </c>
      <c r="B589" s="3" t="s">
        <v>1373</v>
      </c>
      <c r="C589" s="3" t="s">
        <v>1509</v>
      </c>
      <c r="D589" s="3" t="s">
        <v>1513</v>
      </c>
      <c r="E589" s="3" t="s">
        <v>507</v>
      </c>
      <c r="F589" s="3" t="s">
        <v>21</v>
      </c>
      <c r="G589" s="3">
        <v>2018</v>
      </c>
      <c r="H589" s="3">
        <v>9</v>
      </c>
      <c r="I589" s="3"/>
      <c r="J589" s="3"/>
      <c r="K589" s="3"/>
      <c r="L589" s="3" t="s">
        <v>508</v>
      </c>
      <c r="M589" s="3">
        <v>4.291</v>
      </c>
      <c r="N589" s="3">
        <v>4.672</v>
      </c>
      <c r="O589" s="3">
        <v>9</v>
      </c>
      <c r="P589" s="4" t="b">
        <f t="shared" si="27"/>
        <v>0</v>
      </c>
      <c r="Q589" s="4" t="b">
        <f t="shared" si="28"/>
        <v>0</v>
      </c>
      <c r="R589" s="4" t="b">
        <f t="shared" si="29"/>
        <v>0</v>
      </c>
    </row>
    <row r="590" spans="1:18" ht="15">
      <c r="A590" s="2">
        <v>589</v>
      </c>
      <c r="B590" s="3" t="s">
        <v>1373</v>
      </c>
      <c r="C590" s="3" t="s">
        <v>1509</v>
      </c>
      <c r="D590" s="3" t="s">
        <v>1514</v>
      </c>
      <c r="E590" s="3" t="s">
        <v>1515</v>
      </c>
      <c r="F590" s="3" t="s">
        <v>21</v>
      </c>
      <c r="G590" s="3">
        <v>2018</v>
      </c>
      <c r="H590" s="3">
        <v>293</v>
      </c>
      <c r="I590" s="3">
        <v>5</v>
      </c>
      <c r="J590" s="3">
        <v>1191</v>
      </c>
      <c r="K590" s="3">
        <v>1204</v>
      </c>
      <c r="L590" s="3" t="s">
        <v>1516</v>
      </c>
      <c r="M590" s="3">
        <v>2.979</v>
      </c>
      <c r="N590" s="3">
        <v>2.742</v>
      </c>
      <c r="O590" s="3">
        <v>9</v>
      </c>
      <c r="P590" s="4" t="b">
        <f t="shared" si="27"/>
        <v>0</v>
      </c>
      <c r="Q590" s="4" t="b">
        <f t="shared" si="28"/>
        <v>0</v>
      </c>
      <c r="R590" s="4" t="b">
        <f t="shared" si="29"/>
        <v>0</v>
      </c>
    </row>
    <row r="591" spans="1:18" ht="15">
      <c r="A591" s="2">
        <v>590</v>
      </c>
      <c r="B591" s="3" t="s">
        <v>1373</v>
      </c>
      <c r="C591" s="3" t="s">
        <v>1509</v>
      </c>
      <c r="D591" s="3" t="s">
        <v>1517</v>
      </c>
      <c r="E591" s="3" t="s">
        <v>1518</v>
      </c>
      <c r="F591" s="3" t="s">
        <v>924</v>
      </c>
      <c r="G591" s="3">
        <v>2018</v>
      </c>
      <c r="H591" s="3">
        <v>98</v>
      </c>
      <c r="I591" s="3">
        <v>43102</v>
      </c>
      <c r="J591" s="3">
        <v>185</v>
      </c>
      <c r="K591" s="3">
        <v>185</v>
      </c>
      <c r="L591" s="3" t="s">
        <v>1519</v>
      </c>
      <c r="M591" s="3">
        <v>3.356</v>
      </c>
      <c r="N591" s="3">
        <v>4.132</v>
      </c>
      <c r="O591" s="3"/>
      <c r="P591" s="4" t="b">
        <f t="shared" si="27"/>
        <v>0</v>
      </c>
      <c r="Q591" s="4" t="b">
        <f t="shared" si="28"/>
        <v>0</v>
      </c>
      <c r="R591" s="4" t="b">
        <f t="shared" si="29"/>
        <v>0</v>
      </c>
    </row>
    <row r="592" spans="1:18" ht="15">
      <c r="A592" s="2">
        <v>591</v>
      </c>
      <c r="B592" s="3" t="s">
        <v>1373</v>
      </c>
      <c r="C592" s="3" t="s">
        <v>1520</v>
      </c>
      <c r="D592" s="3" t="s">
        <v>1521</v>
      </c>
      <c r="E592" s="3" t="s">
        <v>1500</v>
      </c>
      <c r="F592" s="3" t="s">
        <v>21</v>
      </c>
      <c r="G592" s="3">
        <v>2018</v>
      </c>
      <c r="H592" s="3">
        <v>248</v>
      </c>
      <c r="I592" s="3">
        <v>1</v>
      </c>
      <c r="J592" s="3">
        <v>155</v>
      </c>
      <c r="K592" s="3">
        <v>169</v>
      </c>
      <c r="L592" s="3" t="s">
        <v>1501</v>
      </c>
      <c r="M592" s="3">
        <v>3.361</v>
      </c>
      <c r="N592" s="3">
        <v>3.696</v>
      </c>
      <c r="O592" s="3">
        <v>6</v>
      </c>
      <c r="P592" s="4" t="b">
        <f t="shared" si="27"/>
        <v>0</v>
      </c>
      <c r="Q592" s="4" t="b">
        <f t="shared" si="28"/>
        <v>0</v>
      </c>
      <c r="R592" s="4" t="b">
        <f t="shared" si="29"/>
        <v>0</v>
      </c>
    </row>
    <row r="593" spans="1:18" ht="15">
      <c r="A593" s="2">
        <v>592</v>
      </c>
      <c r="B593" s="3" t="s">
        <v>1373</v>
      </c>
      <c r="C593" s="3" t="s">
        <v>1520</v>
      </c>
      <c r="D593" s="3" t="s">
        <v>1522</v>
      </c>
      <c r="E593" s="3" t="s">
        <v>1497</v>
      </c>
      <c r="F593" s="3" t="s">
        <v>21</v>
      </c>
      <c r="G593" s="3">
        <v>2018</v>
      </c>
      <c r="H593" s="3">
        <v>214</v>
      </c>
      <c r="I593" s="3">
        <v>7</v>
      </c>
      <c r="J593" s="3"/>
      <c r="K593" s="3"/>
      <c r="L593" s="3" t="s">
        <v>1498</v>
      </c>
      <c r="M593" s="3">
        <v>1.626</v>
      </c>
      <c r="N593" s="3">
        <v>1.84</v>
      </c>
      <c r="O593" s="3">
        <v>8</v>
      </c>
      <c r="P593" s="4" t="b">
        <f t="shared" si="27"/>
        <v>0</v>
      </c>
      <c r="Q593" s="4" t="b">
        <f t="shared" si="28"/>
        <v>0</v>
      </c>
      <c r="R593" s="4">
        <f t="shared" si="29"/>
        <v>1</v>
      </c>
    </row>
    <row r="594" spans="1:18" ht="15">
      <c r="A594" s="2">
        <v>593</v>
      </c>
      <c r="B594" s="3" t="s">
        <v>1373</v>
      </c>
      <c r="C594" s="3" t="s">
        <v>1524</v>
      </c>
      <c r="D594" s="3" t="s">
        <v>1525</v>
      </c>
      <c r="E594" s="3" t="s">
        <v>1526</v>
      </c>
      <c r="F594" s="3" t="s">
        <v>21</v>
      </c>
      <c r="G594" s="3">
        <v>2018</v>
      </c>
      <c r="H594" s="3">
        <v>19</v>
      </c>
      <c r="I594" s="3">
        <v>6</v>
      </c>
      <c r="J594" s="3">
        <v>1343</v>
      </c>
      <c r="K594" s="3">
        <v>1352</v>
      </c>
      <c r="L594" s="3" t="s">
        <v>1527</v>
      </c>
      <c r="M594" s="3">
        <v>4.697</v>
      </c>
      <c r="N594" s="3">
        <v>5.272</v>
      </c>
      <c r="O594" s="3">
        <v>5</v>
      </c>
      <c r="P594" s="4" t="b">
        <f t="shared" si="27"/>
        <v>0</v>
      </c>
      <c r="Q594" s="4">
        <f t="shared" si="28"/>
        <v>1</v>
      </c>
      <c r="R594" s="4" t="b">
        <f t="shared" si="29"/>
        <v>0</v>
      </c>
    </row>
    <row r="595" spans="1:18" ht="15">
      <c r="A595" s="2">
        <v>594</v>
      </c>
      <c r="B595" s="3" t="s">
        <v>1373</v>
      </c>
      <c r="C595" s="3" t="s">
        <v>1528</v>
      </c>
      <c r="D595" s="3" t="s">
        <v>1529</v>
      </c>
      <c r="E595" s="3" t="s">
        <v>507</v>
      </c>
      <c r="F595" s="3" t="s">
        <v>21</v>
      </c>
      <c r="G595" s="3">
        <v>2018</v>
      </c>
      <c r="H595" s="3">
        <v>9</v>
      </c>
      <c r="I595" s="3"/>
      <c r="J595" s="3"/>
      <c r="K595" s="3"/>
      <c r="L595" s="3" t="s">
        <v>508</v>
      </c>
      <c r="M595" s="3">
        <v>4.291</v>
      </c>
      <c r="N595" s="3">
        <v>4.672</v>
      </c>
      <c r="O595" s="3">
        <v>8</v>
      </c>
      <c r="P595" s="4" t="b">
        <f t="shared" si="27"/>
        <v>0</v>
      </c>
      <c r="Q595" s="4" t="b">
        <f t="shared" si="28"/>
        <v>0</v>
      </c>
      <c r="R595" s="4" t="b">
        <f t="shared" si="29"/>
        <v>0</v>
      </c>
    </row>
    <row r="596" spans="1:18" ht="15">
      <c r="A596" s="2">
        <v>595</v>
      </c>
      <c r="B596" s="3" t="s">
        <v>1373</v>
      </c>
      <c r="C596" s="3" t="s">
        <v>1530</v>
      </c>
      <c r="D596" s="3" t="s">
        <v>1531</v>
      </c>
      <c r="E596" s="3" t="s">
        <v>108</v>
      </c>
      <c r="F596" s="3" t="s">
        <v>21</v>
      </c>
      <c r="G596" s="3">
        <v>2018</v>
      </c>
      <c r="H596" s="3">
        <v>19</v>
      </c>
      <c r="I596" s="3"/>
      <c r="J596" s="3"/>
      <c r="K596" s="3"/>
      <c r="L596" s="3" t="s">
        <v>109</v>
      </c>
      <c r="M596" s="3">
        <v>3.729</v>
      </c>
      <c r="N596" s="3">
        <v>4.284</v>
      </c>
      <c r="O596" s="3">
        <v>2</v>
      </c>
      <c r="P596" s="4" t="b">
        <f t="shared" si="27"/>
        <v>0</v>
      </c>
      <c r="Q596" s="4" t="b">
        <f t="shared" si="28"/>
        <v>0</v>
      </c>
      <c r="R596" s="4" t="b">
        <f t="shared" si="29"/>
        <v>0</v>
      </c>
    </row>
    <row r="597" spans="1:18" ht="15">
      <c r="A597" s="2">
        <v>596</v>
      </c>
      <c r="B597" s="3" t="s">
        <v>1373</v>
      </c>
      <c r="C597" s="3" t="s">
        <v>1532</v>
      </c>
      <c r="D597" s="3" t="s">
        <v>1533</v>
      </c>
      <c r="E597" s="3" t="s">
        <v>1534</v>
      </c>
      <c r="F597" s="3" t="s">
        <v>21</v>
      </c>
      <c r="G597" s="3">
        <v>2018</v>
      </c>
      <c r="H597" s="3">
        <v>34</v>
      </c>
      <c r="I597" s="3">
        <v>9</v>
      </c>
      <c r="J597" s="3">
        <v>1618</v>
      </c>
      <c r="K597" s="3">
        <v>1620</v>
      </c>
      <c r="L597" s="3" t="s">
        <v>1535</v>
      </c>
      <c r="M597" s="3">
        <v>7.307</v>
      </c>
      <c r="N597" s="3">
        <v>8.044</v>
      </c>
      <c r="O597" s="3">
        <v>5</v>
      </c>
      <c r="P597" s="4" t="b">
        <f t="shared" si="27"/>
        <v>0</v>
      </c>
      <c r="Q597" s="4">
        <f t="shared" si="28"/>
        <v>1</v>
      </c>
      <c r="R597" s="4" t="b">
        <f t="shared" si="29"/>
        <v>0</v>
      </c>
    </row>
    <row r="598" spans="1:18" ht="15">
      <c r="A598" s="2">
        <v>597</v>
      </c>
      <c r="B598" s="3" t="s">
        <v>1373</v>
      </c>
      <c r="C598" s="3" t="s">
        <v>1536</v>
      </c>
      <c r="D598" s="3" t="s">
        <v>1537</v>
      </c>
      <c r="E598" s="3" t="s">
        <v>1538</v>
      </c>
      <c r="F598" s="3" t="s">
        <v>21</v>
      </c>
      <c r="G598" s="3">
        <v>2018</v>
      </c>
      <c r="H598" s="3">
        <v>69</v>
      </c>
      <c r="I598" s="3">
        <v>3</v>
      </c>
      <c r="J598" s="3">
        <v>413</v>
      </c>
      <c r="K598" s="3">
        <v>421</v>
      </c>
      <c r="L598" s="3" t="s">
        <v>1539</v>
      </c>
      <c r="M598" s="3">
        <v>5.83</v>
      </c>
      <c r="N598" s="3">
        <v>6.538</v>
      </c>
      <c r="O598" s="3">
        <v>3</v>
      </c>
      <c r="P598" s="4" t="b">
        <f t="shared" si="27"/>
        <v>0</v>
      </c>
      <c r="Q598" s="4">
        <f t="shared" si="28"/>
        <v>1</v>
      </c>
      <c r="R598" s="4" t="b">
        <f t="shared" si="29"/>
        <v>0</v>
      </c>
    </row>
    <row r="599" spans="1:18" ht="15">
      <c r="A599" s="2">
        <v>598</v>
      </c>
      <c r="B599" s="3" t="s">
        <v>1373</v>
      </c>
      <c r="C599" s="3" t="s">
        <v>1540</v>
      </c>
      <c r="D599" s="3" t="s">
        <v>1541</v>
      </c>
      <c r="E599" s="3" t="s">
        <v>1542</v>
      </c>
      <c r="F599" s="3" t="s">
        <v>21</v>
      </c>
      <c r="G599" s="3">
        <v>2018</v>
      </c>
      <c r="H599" s="3"/>
      <c r="I599" s="3"/>
      <c r="J599" s="3"/>
      <c r="K599" s="3"/>
      <c r="L599" s="3" t="s">
        <v>1543</v>
      </c>
      <c r="M599" s="3">
        <v>2.402</v>
      </c>
      <c r="N599" s="3">
        <v>2.067</v>
      </c>
      <c r="O599" s="3">
        <v>2</v>
      </c>
      <c r="P599" s="4" t="b">
        <f t="shared" si="27"/>
        <v>0</v>
      </c>
      <c r="Q599" s="4" t="b">
        <f t="shared" si="28"/>
        <v>0</v>
      </c>
      <c r="R599" s="4" t="b">
        <f t="shared" si="29"/>
        <v>0</v>
      </c>
    </row>
    <row r="600" spans="1:18" ht="15">
      <c r="A600" s="2">
        <v>599</v>
      </c>
      <c r="B600" s="3" t="s">
        <v>1373</v>
      </c>
      <c r="C600" s="3" t="s">
        <v>1547</v>
      </c>
      <c r="D600" s="3" t="s">
        <v>1548</v>
      </c>
      <c r="E600" s="3" t="s">
        <v>1408</v>
      </c>
      <c r="F600" s="3" t="s">
        <v>21</v>
      </c>
      <c r="G600" s="3">
        <v>2018</v>
      </c>
      <c r="H600" s="3">
        <v>85</v>
      </c>
      <c r="I600" s="3">
        <v>2</v>
      </c>
      <c r="J600" s="3">
        <v>257</v>
      </c>
      <c r="K600" s="3">
        <v>265</v>
      </c>
      <c r="L600" s="3" t="s">
        <v>1409</v>
      </c>
      <c r="M600" s="3">
        <v>2.646</v>
      </c>
      <c r="N600" s="3">
        <v>2.497</v>
      </c>
      <c r="O600" s="3">
        <v>5</v>
      </c>
      <c r="P600" s="4" t="b">
        <f t="shared" si="27"/>
        <v>0</v>
      </c>
      <c r="Q600" s="4" t="b">
        <f t="shared" si="28"/>
        <v>0</v>
      </c>
      <c r="R600" s="4" t="b">
        <f t="shared" si="29"/>
        <v>0</v>
      </c>
    </row>
    <row r="601" spans="1:18" ht="15">
      <c r="A601" s="2">
        <v>600</v>
      </c>
      <c r="B601" s="3" t="s">
        <v>1373</v>
      </c>
      <c r="C601" s="3" t="s">
        <v>1549</v>
      </c>
      <c r="D601" s="3" t="s">
        <v>1550</v>
      </c>
      <c r="E601" s="3" t="s">
        <v>1551</v>
      </c>
      <c r="F601" s="3" t="s">
        <v>21</v>
      </c>
      <c r="G601" s="3">
        <v>2018</v>
      </c>
      <c r="H601" s="3">
        <v>11</v>
      </c>
      <c r="I601" s="3"/>
      <c r="J601" s="3"/>
      <c r="K601" s="3"/>
      <c r="L601" s="3" t="s">
        <v>1552</v>
      </c>
      <c r="M601" s="3">
        <v>3.739</v>
      </c>
      <c r="N601" s="3">
        <v>4.549</v>
      </c>
      <c r="O601" s="3">
        <v>8</v>
      </c>
      <c r="P601" s="4" t="b">
        <f t="shared" si="27"/>
        <v>0</v>
      </c>
      <c r="Q601" s="4" t="b">
        <f t="shared" si="28"/>
        <v>0</v>
      </c>
      <c r="R601" s="4" t="b">
        <f t="shared" si="29"/>
        <v>0</v>
      </c>
    </row>
    <row r="602" spans="1:18" ht="15">
      <c r="A602" s="2">
        <v>601</v>
      </c>
      <c r="B602" s="3" t="s">
        <v>1373</v>
      </c>
      <c r="C602" s="3" t="s">
        <v>1549</v>
      </c>
      <c r="D602" s="3" t="s">
        <v>1553</v>
      </c>
      <c r="E602" s="3" t="s">
        <v>1551</v>
      </c>
      <c r="F602" s="3" t="s">
        <v>21</v>
      </c>
      <c r="G602" s="3">
        <v>2018</v>
      </c>
      <c r="H602" s="3">
        <v>11</v>
      </c>
      <c r="I602" s="3"/>
      <c r="J602" s="3"/>
      <c r="K602" s="3"/>
      <c r="L602" s="3" t="s">
        <v>1552</v>
      </c>
      <c r="M602" s="3">
        <v>3.739</v>
      </c>
      <c r="N602" s="3">
        <v>4.549</v>
      </c>
      <c r="O602" s="3">
        <v>8</v>
      </c>
      <c r="P602" s="4" t="b">
        <f t="shared" si="27"/>
        <v>0</v>
      </c>
      <c r="Q602" s="4" t="b">
        <f t="shared" si="28"/>
        <v>0</v>
      </c>
      <c r="R602" s="4" t="b">
        <f t="shared" si="29"/>
        <v>0</v>
      </c>
    </row>
    <row r="603" spans="1:18" ht="15">
      <c r="A603" s="2">
        <v>602</v>
      </c>
      <c r="B603" s="3" t="s">
        <v>1373</v>
      </c>
      <c r="C603" s="3" t="s">
        <v>1549</v>
      </c>
      <c r="D603" s="3" t="s">
        <v>1554</v>
      </c>
      <c r="E603" s="3" t="s">
        <v>1538</v>
      </c>
      <c r="F603" s="3" t="s">
        <v>419</v>
      </c>
      <c r="G603" s="3">
        <v>2018</v>
      </c>
      <c r="H603" s="3">
        <v>69</v>
      </c>
      <c r="I603" s="3">
        <v>18</v>
      </c>
      <c r="J603" s="3">
        <v>4495</v>
      </c>
      <c r="K603" s="3">
        <v>4495</v>
      </c>
      <c r="L603" s="3" t="s">
        <v>1539</v>
      </c>
      <c r="M603" s="3">
        <v>5.83</v>
      </c>
      <c r="N603" s="3">
        <v>6.538</v>
      </c>
      <c r="O603" s="3">
        <v>9</v>
      </c>
      <c r="P603" s="4" t="b">
        <f t="shared" si="27"/>
        <v>0</v>
      </c>
      <c r="Q603" s="4">
        <f t="shared" si="28"/>
        <v>1</v>
      </c>
      <c r="R603" s="4" t="b">
        <f t="shared" si="29"/>
        <v>0</v>
      </c>
    </row>
    <row r="604" spans="1:18" ht="15">
      <c r="A604" s="2">
        <v>603</v>
      </c>
      <c r="B604" s="3" t="s">
        <v>1373</v>
      </c>
      <c r="C604" s="3" t="s">
        <v>1549</v>
      </c>
      <c r="D604" s="3" t="s">
        <v>1555</v>
      </c>
      <c r="E604" s="3" t="s">
        <v>1538</v>
      </c>
      <c r="F604" s="3" t="s">
        <v>21</v>
      </c>
      <c r="G604" s="3">
        <v>2018</v>
      </c>
      <c r="H604" s="3">
        <v>69</v>
      </c>
      <c r="I604" s="3">
        <v>16</v>
      </c>
      <c r="J604" s="3">
        <v>3949</v>
      </c>
      <c r="K604" s="3">
        <v>3961</v>
      </c>
      <c r="L604" s="3" t="s">
        <v>1539</v>
      </c>
      <c r="M604" s="3">
        <v>5.83</v>
      </c>
      <c r="N604" s="3">
        <v>6.538</v>
      </c>
      <c r="O604" s="3">
        <v>9</v>
      </c>
      <c r="P604" s="4" t="b">
        <f t="shared" si="27"/>
        <v>0</v>
      </c>
      <c r="Q604" s="4">
        <f t="shared" si="28"/>
        <v>1</v>
      </c>
      <c r="R604" s="4" t="b">
        <f t="shared" si="29"/>
        <v>0</v>
      </c>
    </row>
    <row r="605" spans="1:18" ht="15">
      <c r="A605" s="2">
        <v>604</v>
      </c>
      <c r="B605" s="3" t="s">
        <v>1373</v>
      </c>
      <c r="C605" s="3" t="s">
        <v>1556</v>
      </c>
      <c r="D605" s="3" t="s">
        <v>1557</v>
      </c>
      <c r="E605" s="3" t="s">
        <v>1408</v>
      </c>
      <c r="F605" s="3" t="s">
        <v>21</v>
      </c>
      <c r="G605" s="3">
        <v>2018</v>
      </c>
      <c r="H605" s="3">
        <v>84</v>
      </c>
      <c r="I605" s="3">
        <v>2</v>
      </c>
      <c r="J605" s="3">
        <v>293</v>
      </c>
      <c r="K605" s="3">
        <v>301</v>
      </c>
      <c r="L605" s="3" t="s">
        <v>1409</v>
      </c>
      <c r="M605" s="3">
        <v>2.646</v>
      </c>
      <c r="N605" s="3">
        <v>2.497</v>
      </c>
      <c r="O605" s="3">
        <v>2</v>
      </c>
      <c r="P605" s="4" t="b">
        <f t="shared" si="27"/>
        <v>0</v>
      </c>
      <c r="Q605" s="4" t="b">
        <f t="shared" si="28"/>
        <v>0</v>
      </c>
      <c r="R605" s="4" t="b">
        <f t="shared" si="29"/>
        <v>0</v>
      </c>
    </row>
    <row r="606" spans="1:18" ht="15">
      <c r="A606" s="2">
        <v>605</v>
      </c>
      <c r="B606" s="3" t="s">
        <v>1373</v>
      </c>
      <c r="C606" s="3" t="s">
        <v>1556</v>
      </c>
      <c r="D606" s="3" t="s">
        <v>1558</v>
      </c>
      <c r="E606" s="3" t="s">
        <v>959</v>
      </c>
      <c r="F606" s="3" t="s">
        <v>21</v>
      </c>
      <c r="G606" s="3">
        <v>2018</v>
      </c>
      <c r="H606" s="3">
        <v>27</v>
      </c>
      <c r="I606" s="3">
        <v>6</v>
      </c>
      <c r="J606" s="3">
        <v>3906</v>
      </c>
      <c r="K606" s="3">
        <v>3913</v>
      </c>
      <c r="L606" s="3" t="s">
        <v>961</v>
      </c>
      <c r="M606" s="3">
        <v>0.425</v>
      </c>
      <c r="N606" s="3">
        <v>0.45</v>
      </c>
      <c r="O606" s="3">
        <v>8</v>
      </c>
      <c r="P606" s="4" t="b">
        <f t="shared" si="27"/>
        <v>0</v>
      </c>
      <c r="Q606" s="4" t="b">
        <f t="shared" si="28"/>
        <v>0</v>
      </c>
      <c r="R606" s="4">
        <f t="shared" si="29"/>
        <v>1</v>
      </c>
    </row>
    <row r="607" spans="1:18" ht="15">
      <c r="A607" s="2">
        <v>606</v>
      </c>
      <c r="B607" s="3" t="s">
        <v>1373</v>
      </c>
      <c r="C607" s="3" t="s">
        <v>1562</v>
      </c>
      <c r="D607" s="3" t="s">
        <v>1563</v>
      </c>
      <c r="E607" s="3" t="s">
        <v>1441</v>
      </c>
      <c r="F607" s="3" t="s">
        <v>21</v>
      </c>
      <c r="G607" s="3">
        <v>2018</v>
      </c>
      <c r="H607" s="3">
        <v>110</v>
      </c>
      <c r="I607" s="3">
        <v>1</v>
      </c>
      <c r="J607" s="3">
        <v>183</v>
      </c>
      <c r="K607" s="3">
        <v>192</v>
      </c>
      <c r="L607" s="3" t="s">
        <v>1442</v>
      </c>
      <c r="M607" s="3">
        <v>1.614</v>
      </c>
      <c r="N607" s="3">
        <v>1.838</v>
      </c>
      <c r="O607" s="3">
        <v>2</v>
      </c>
      <c r="P607" s="4" t="b">
        <f t="shared" si="27"/>
        <v>0</v>
      </c>
      <c r="Q607" s="4" t="b">
        <f t="shared" si="28"/>
        <v>0</v>
      </c>
      <c r="R607" s="4">
        <f t="shared" si="29"/>
        <v>1</v>
      </c>
    </row>
    <row r="608" spans="1:18" ht="15">
      <c r="A608" s="2">
        <v>607</v>
      </c>
      <c r="B608" s="3" t="s">
        <v>1373</v>
      </c>
      <c r="C608" s="3" t="s">
        <v>1567</v>
      </c>
      <c r="D608" s="3" t="s">
        <v>1568</v>
      </c>
      <c r="E608" s="3" t="s">
        <v>507</v>
      </c>
      <c r="F608" s="3" t="s">
        <v>21</v>
      </c>
      <c r="G608" s="3">
        <v>2018</v>
      </c>
      <c r="H608" s="3">
        <v>9</v>
      </c>
      <c r="I608" s="3"/>
      <c r="J608" s="3"/>
      <c r="K608" s="3"/>
      <c r="L608" s="3" t="s">
        <v>508</v>
      </c>
      <c r="M608" s="3">
        <v>4.291</v>
      </c>
      <c r="N608" s="3">
        <v>4.672</v>
      </c>
      <c r="O608" s="3">
        <v>6</v>
      </c>
      <c r="P608" s="4" t="b">
        <f t="shared" si="27"/>
        <v>0</v>
      </c>
      <c r="Q608" s="4" t="b">
        <f t="shared" si="28"/>
        <v>0</v>
      </c>
      <c r="R608" s="4" t="b">
        <f t="shared" si="29"/>
        <v>0</v>
      </c>
    </row>
    <row r="609" spans="1:18" ht="15">
      <c r="A609" s="2">
        <v>608</v>
      </c>
      <c r="B609" s="3" t="s">
        <v>1373</v>
      </c>
      <c r="C609" s="3" t="s">
        <v>1569</v>
      </c>
      <c r="D609" s="3" t="s">
        <v>1570</v>
      </c>
      <c r="E609" s="3" t="s">
        <v>1571</v>
      </c>
      <c r="F609" s="3" t="s">
        <v>21</v>
      </c>
      <c r="G609" s="3">
        <v>2018</v>
      </c>
      <c r="H609" s="3">
        <v>93</v>
      </c>
      <c r="I609">
        <v>5</v>
      </c>
      <c r="J609" s="3">
        <v>537</v>
      </c>
      <c r="K609" s="3">
        <v>544</v>
      </c>
      <c r="L609" s="3" t="s">
        <v>1572</v>
      </c>
      <c r="M609" s="3">
        <v>0.538</v>
      </c>
      <c r="N609" s="3">
        <v>0.667</v>
      </c>
      <c r="O609" s="3">
        <v>8</v>
      </c>
      <c r="P609" s="4" t="b">
        <f t="shared" si="27"/>
        <v>0</v>
      </c>
      <c r="Q609" s="4" t="b">
        <f t="shared" si="28"/>
        <v>0</v>
      </c>
      <c r="R609" s="4">
        <f t="shared" si="29"/>
        <v>1</v>
      </c>
    </row>
    <row r="610" spans="1:18" ht="15">
      <c r="A610" s="2">
        <v>609</v>
      </c>
      <c r="B610" s="3" t="s">
        <v>1373</v>
      </c>
      <c r="C610" s="3" t="s">
        <v>1573</v>
      </c>
      <c r="D610" s="3" t="s">
        <v>1574</v>
      </c>
      <c r="E610" s="3" t="s">
        <v>1408</v>
      </c>
      <c r="F610" s="3" t="s">
        <v>21</v>
      </c>
      <c r="G610" s="3">
        <v>2018</v>
      </c>
      <c r="H610" s="3">
        <v>86</v>
      </c>
      <c r="I610" s="3">
        <v>2</v>
      </c>
      <c r="J610" s="3">
        <v>159</v>
      </c>
      <c r="K610" s="3">
        <v>167</v>
      </c>
      <c r="L610" s="3" t="s">
        <v>1409</v>
      </c>
      <c r="M610" s="3">
        <v>2.646</v>
      </c>
      <c r="N610" s="3">
        <v>2.497</v>
      </c>
      <c r="O610" s="3"/>
      <c r="P610" s="4" t="b">
        <f t="shared" si="27"/>
        <v>0</v>
      </c>
      <c r="Q610" s="4" t="b">
        <f t="shared" si="28"/>
        <v>0</v>
      </c>
      <c r="R610" s="4" t="b">
        <f t="shared" si="29"/>
        <v>0</v>
      </c>
    </row>
    <row r="611" spans="1:18" ht="15">
      <c r="A611" s="2">
        <v>610</v>
      </c>
      <c r="B611" s="3" t="s">
        <v>1373</v>
      </c>
      <c r="C611" s="3" t="s">
        <v>1575</v>
      </c>
      <c r="D611" s="3" t="s">
        <v>1576</v>
      </c>
      <c r="E611" s="3" t="s">
        <v>1577</v>
      </c>
      <c r="F611" s="3" t="s">
        <v>21</v>
      </c>
      <c r="G611" s="3">
        <v>2018</v>
      </c>
      <c r="H611" s="3">
        <v>24</v>
      </c>
      <c r="I611" s="3">
        <v>4</v>
      </c>
      <c r="J611" s="3">
        <v>1685</v>
      </c>
      <c r="K611" s="3">
        <v>1707</v>
      </c>
      <c r="L611" s="3" t="s">
        <v>1578</v>
      </c>
      <c r="M611" s="3">
        <v>8.502</v>
      </c>
      <c r="N611" s="3">
        <v>9.455</v>
      </c>
      <c r="O611" s="3">
        <v>3</v>
      </c>
      <c r="P611" s="4" t="b">
        <f t="shared" si="27"/>
        <v>0</v>
      </c>
      <c r="Q611" s="4">
        <f t="shared" si="28"/>
        <v>1</v>
      </c>
      <c r="R611" s="4" t="b">
        <f t="shared" si="29"/>
        <v>0</v>
      </c>
    </row>
    <row r="612" spans="1:18" ht="15">
      <c r="A612" s="2">
        <v>611</v>
      </c>
      <c r="B612" s="3" t="s">
        <v>1373</v>
      </c>
      <c r="C612" s="3" t="s">
        <v>1579</v>
      </c>
      <c r="D612" s="3" t="s">
        <v>1580</v>
      </c>
      <c r="E612" s="3" t="s">
        <v>1581</v>
      </c>
      <c r="F612" s="3" t="s">
        <v>21</v>
      </c>
      <c r="G612" s="3">
        <v>2018</v>
      </c>
      <c r="H612" s="3">
        <v>36</v>
      </c>
      <c r="I612" s="3">
        <v>1</v>
      </c>
      <c r="J612" s="3">
        <v>94</v>
      </c>
      <c r="K612" s="3">
        <v>106</v>
      </c>
      <c r="L612" s="3" t="s">
        <v>1582</v>
      </c>
      <c r="M612" s="3">
        <v>1.932</v>
      </c>
      <c r="N612" s="3">
        <v>1.731</v>
      </c>
      <c r="O612" s="3">
        <v>3</v>
      </c>
      <c r="P612" s="4" t="b">
        <f t="shared" si="27"/>
        <v>0</v>
      </c>
      <c r="Q612" s="4" t="b">
        <f t="shared" si="28"/>
        <v>0</v>
      </c>
      <c r="R612" s="4">
        <f t="shared" si="29"/>
        <v>1</v>
      </c>
    </row>
    <row r="613" spans="1:18" ht="15">
      <c r="A613" s="2">
        <v>612</v>
      </c>
      <c r="B613" s="3" t="s">
        <v>1373</v>
      </c>
      <c r="C613" s="3" t="s">
        <v>1579</v>
      </c>
      <c r="D613" s="3" t="s">
        <v>1583</v>
      </c>
      <c r="E613" s="3" t="s">
        <v>1584</v>
      </c>
      <c r="F613" s="3" t="s">
        <v>21</v>
      </c>
      <c r="G613" s="3">
        <v>2018</v>
      </c>
      <c r="H613" s="3">
        <v>66</v>
      </c>
      <c r="I613" s="3">
        <v>4</v>
      </c>
      <c r="J613" s="3">
        <v>321</v>
      </c>
      <c r="K613" s="3">
        <v>328</v>
      </c>
      <c r="L613" s="3" t="s">
        <v>1585</v>
      </c>
      <c r="M613" s="3">
        <v>1.575</v>
      </c>
      <c r="N613" s="3">
        <v>1.803</v>
      </c>
      <c r="O613" s="3">
        <v>3</v>
      </c>
      <c r="P613" s="4" t="b">
        <f t="shared" si="27"/>
        <v>0</v>
      </c>
      <c r="Q613" s="4" t="b">
        <f t="shared" si="28"/>
        <v>0</v>
      </c>
      <c r="R613" s="4">
        <f t="shared" si="29"/>
        <v>1</v>
      </c>
    </row>
    <row r="614" spans="1:18" ht="15">
      <c r="A614" s="2">
        <v>613</v>
      </c>
      <c r="B614" s="3" t="s">
        <v>1373</v>
      </c>
      <c r="C614" s="3" t="s">
        <v>1579</v>
      </c>
      <c r="D614" s="3" t="s">
        <v>1586</v>
      </c>
      <c r="E614" s="3" t="s">
        <v>1587</v>
      </c>
      <c r="F614" s="3" t="s">
        <v>21</v>
      </c>
      <c r="G614" s="3">
        <v>2018</v>
      </c>
      <c r="H614" s="3">
        <v>134</v>
      </c>
      <c r="I614" s="3">
        <v>2</v>
      </c>
      <c r="J614" s="3">
        <v>331</v>
      </c>
      <c r="K614" s="3">
        <v>344</v>
      </c>
      <c r="L614" s="3" t="s">
        <v>1588</v>
      </c>
      <c r="M614" s="3">
        <v>2.002</v>
      </c>
      <c r="N614" s="3">
        <v>2.001</v>
      </c>
      <c r="O614" s="3">
        <v>8</v>
      </c>
      <c r="P614" s="4" t="b">
        <f t="shared" si="27"/>
        <v>0</v>
      </c>
      <c r="Q614" s="4" t="b">
        <f t="shared" si="28"/>
        <v>0</v>
      </c>
      <c r="R614" s="4" t="b">
        <f t="shared" si="29"/>
        <v>0</v>
      </c>
    </row>
    <row r="615" spans="1:18" ht="15">
      <c r="A615" s="2">
        <v>614</v>
      </c>
      <c r="B615" s="3" t="s">
        <v>1373</v>
      </c>
      <c r="C615" s="3" t="s">
        <v>1592</v>
      </c>
      <c r="D615" s="3" t="s">
        <v>1593</v>
      </c>
      <c r="E615" s="3" t="s">
        <v>1500</v>
      </c>
      <c r="F615" s="3" t="s">
        <v>21</v>
      </c>
      <c r="G615" s="3">
        <v>2018</v>
      </c>
      <c r="H615" s="3">
        <v>247</v>
      </c>
      <c r="I615" s="3">
        <v>5</v>
      </c>
      <c r="J615" s="3">
        <v>1089</v>
      </c>
      <c r="K615" s="3">
        <v>1098</v>
      </c>
      <c r="L615" s="3" t="s">
        <v>1501</v>
      </c>
      <c r="M615" s="3">
        <v>3.361</v>
      </c>
      <c r="N615" s="3">
        <v>3.696</v>
      </c>
      <c r="O615" s="3">
        <v>4</v>
      </c>
      <c r="P615" s="4" t="b">
        <f t="shared" si="27"/>
        <v>0</v>
      </c>
      <c r="Q615" s="4" t="b">
        <f t="shared" si="28"/>
        <v>0</v>
      </c>
      <c r="R615" s="4" t="b">
        <f t="shared" si="29"/>
        <v>0</v>
      </c>
    </row>
    <row r="616" spans="1:18" ht="15">
      <c r="A616" s="2">
        <v>615</v>
      </c>
      <c r="B616" s="3" t="s">
        <v>1373</v>
      </c>
      <c r="C616" s="3" t="s">
        <v>1592</v>
      </c>
      <c r="D616" s="3" t="s">
        <v>1594</v>
      </c>
      <c r="E616" s="3" t="s">
        <v>1595</v>
      </c>
      <c r="F616" s="3" t="s">
        <v>225</v>
      </c>
      <c r="G616" s="3">
        <v>2018</v>
      </c>
      <c r="H616" s="3">
        <v>6</v>
      </c>
      <c r="I616" s="3">
        <v>1</v>
      </c>
      <c r="J616" s="3">
        <v>48</v>
      </c>
      <c r="K616" s="3">
        <v>59</v>
      </c>
      <c r="L616" s="3" t="s">
        <v>1596</v>
      </c>
      <c r="M616" s="3" t="e">
        <v>#N/A</v>
      </c>
      <c r="N616" s="3">
        <v>0</v>
      </c>
      <c r="O616" s="3">
        <v>4</v>
      </c>
      <c r="P616" s="4" t="b">
        <f t="shared" si="27"/>
        <v>0</v>
      </c>
      <c r="Q616" s="4" t="b">
        <f t="shared" si="28"/>
        <v>0</v>
      </c>
      <c r="R616" s="4">
        <f t="shared" si="29"/>
        <v>1</v>
      </c>
    </row>
    <row r="617" spans="1:18" ht="15">
      <c r="A617" s="2">
        <v>616</v>
      </c>
      <c r="B617" s="3" t="s">
        <v>1373</v>
      </c>
      <c r="C617" s="3" t="s">
        <v>1592</v>
      </c>
      <c r="D617" s="3" t="s">
        <v>1597</v>
      </c>
      <c r="E617" s="3" t="s">
        <v>1598</v>
      </c>
      <c r="F617" s="3" t="s">
        <v>21</v>
      </c>
      <c r="G617" s="3">
        <v>2018</v>
      </c>
      <c r="H617" s="3">
        <v>50</v>
      </c>
      <c r="I617" s="3">
        <v>1</v>
      </c>
      <c r="J617" s="3">
        <v>19</v>
      </c>
      <c r="K617" s="3">
        <v>28</v>
      </c>
      <c r="L617" s="3" t="s">
        <v>1599</v>
      </c>
      <c r="M617" s="3">
        <v>0.69</v>
      </c>
      <c r="N617" s="3">
        <v>0.817</v>
      </c>
      <c r="O617" s="3">
        <v>4</v>
      </c>
      <c r="P617" s="4" t="b">
        <f t="shared" si="27"/>
        <v>0</v>
      </c>
      <c r="Q617" s="4" t="b">
        <f t="shared" si="28"/>
        <v>0</v>
      </c>
      <c r="R617" s="4">
        <f t="shared" si="29"/>
        <v>1</v>
      </c>
    </row>
    <row r="618" spans="1:18" ht="15">
      <c r="A618" s="2">
        <v>617</v>
      </c>
      <c r="B618" s="3" t="s">
        <v>1373</v>
      </c>
      <c r="C618" s="3" t="s">
        <v>1592</v>
      </c>
      <c r="D618" s="3" t="s">
        <v>1600</v>
      </c>
      <c r="E618" s="3" t="s">
        <v>1500</v>
      </c>
      <c r="F618" s="3" t="s">
        <v>21</v>
      </c>
      <c r="G618" s="3">
        <v>2018</v>
      </c>
      <c r="H618" s="3">
        <v>248</v>
      </c>
      <c r="I618">
        <v>5</v>
      </c>
      <c r="J618" s="3">
        <v>1319</v>
      </c>
      <c r="K618" s="3">
        <v>1328</v>
      </c>
      <c r="L618" s="3" t="s">
        <v>1501</v>
      </c>
      <c r="M618" s="3">
        <v>3.361</v>
      </c>
      <c r="N618" s="3">
        <v>3.696</v>
      </c>
      <c r="O618" s="3"/>
      <c r="P618" s="4" t="b">
        <f t="shared" si="27"/>
        <v>0</v>
      </c>
      <c r="Q618" s="4" t="b">
        <f t="shared" si="28"/>
        <v>0</v>
      </c>
      <c r="R618" s="4" t="b">
        <f t="shared" si="29"/>
        <v>0</v>
      </c>
    </row>
    <row r="619" spans="1:18" ht="15">
      <c r="A619" s="2">
        <v>618</v>
      </c>
      <c r="B619" s="3" t="s">
        <v>1373</v>
      </c>
      <c r="C619" s="3" t="s">
        <v>1592</v>
      </c>
      <c r="D619" s="3" t="s">
        <v>1601</v>
      </c>
      <c r="E619" s="3" t="s">
        <v>1500</v>
      </c>
      <c r="F619" s="3" t="s">
        <v>419</v>
      </c>
      <c r="G619" s="3">
        <v>2018</v>
      </c>
      <c r="H619" s="3">
        <v>248</v>
      </c>
      <c r="I619" s="3">
        <v>5</v>
      </c>
      <c r="J619" s="3">
        <v>1329</v>
      </c>
      <c r="K619" s="3">
        <v>1329</v>
      </c>
      <c r="L619" s="3" t="s">
        <v>1501</v>
      </c>
      <c r="M619" s="3">
        <v>3.361</v>
      </c>
      <c r="N619" s="3">
        <v>3.696</v>
      </c>
      <c r="O619" s="3"/>
      <c r="P619" s="4" t="b">
        <f t="shared" si="27"/>
        <v>0</v>
      </c>
      <c r="Q619" s="4" t="b">
        <f t="shared" si="28"/>
        <v>0</v>
      </c>
      <c r="R619" s="4" t="b">
        <f t="shared" si="29"/>
        <v>0</v>
      </c>
    </row>
    <row r="620" spans="1:18" ht="15">
      <c r="A620" s="2">
        <v>619</v>
      </c>
      <c r="B620" s="3" t="s">
        <v>1373</v>
      </c>
      <c r="C620" s="3" t="s">
        <v>1602</v>
      </c>
      <c r="D620" s="3" t="s">
        <v>1603</v>
      </c>
      <c r="E620" s="3" t="s">
        <v>1604</v>
      </c>
      <c r="F620" s="3" t="s">
        <v>21</v>
      </c>
      <c r="G620" s="3">
        <v>2018</v>
      </c>
      <c r="H620" s="3">
        <v>117</v>
      </c>
      <c r="I620" s="3"/>
      <c r="J620" s="3">
        <v>393</v>
      </c>
      <c r="K620" s="3">
        <v>403</v>
      </c>
      <c r="L620" s="3" t="s">
        <v>1605</v>
      </c>
      <c r="M620" s="3">
        <v>3.181</v>
      </c>
      <c r="N620" s="3">
        <v>3.577</v>
      </c>
      <c r="O620" s="3">
        <v>5</v>
      </c>
      <c r="P620" s="4" t="b">
        <f t="shared" si="27"/>
        <v>0</v>
      </c>
      <c r="Q620" s="4" t="b">
        <f t="shared" si="28"/>
        <v>0</v>
      </c>
      <c r="R620" s="4" t="b">
        <f t="shared" si="29"/>
        <v>0</v>
      </c>
    </row>
    <row r="621" spans="1:18" ht="15">
      <c r="A621" s="2">
        <v>620</v>
      </c>
      <c r="B621" s="3" t="s">
        <v>1373</v>
      </c>
      <c r="C621" s="3" t="s">
        <v>1609</v>
      </c>
      <c r="D621" s="3" t="s">
        <v>1610</v>
      </c>
      <c r="E621" s="3" t="s">
        <v>1077</v>
      </c>
      <c r="F621" s="3" t="s">
        <v>21</v>
      </c>
      <c r="G621" s="3">
        <v>2018</v>
      </c>
      <c r="H621" s="3">
        <v>18</v>
      </c>
      <c r="I621" s="3">
        <v>9</v>
      </c>
      <c r="J621" s="3"/>
      <c r="K621" s="3"/>
      <c r="L621" s="3" t="s">
        <v>1078</v>
      </c>
      <c r="M621" s="3">
        <v>2.677</v>
      </c>
      <c r="N621" s="3">
        <v>2.964</v>
      </c>
      <c r="O621" s="3"/>
      <c r="P621" s="4" t="b">
        <f t="shared" si="27"/>
        <v>0</v>
      </c>
      <c r="Q621" s="4" t="b">
        <f t="shared" si="28"/>
        <v>0</v>
      </c>
      <c r="R621" s="4" t="b">
        <f t="shared" si="29"/>
        <v>0</v>
      </c>
    </row>
    <row r="622" spans="1:18" ht="15">
      <c r="A622" s="2">
        <v>621</v>
      </c>
      <c r="B622" s="3" t="s">
        <v>1373</v>
      </c>
      <c r="C622" s="3" t="s">
        <v>3335</v>
      </c>
      <c r="D622" s="3" t="s">
        <v>1415</v>
      </c>
      <c r="E622" s="3" t="s">
        <v>1416</v>
      </c>
      <c r="F622" s="3" t="s">
        <v>21</v>
      </c>
      <c r="G622" s="3">
        <v>2018</v>
      </c>
      <c r="H622" s="3">
        <v>18</v>
      </c>
      <c r="I622" s="3"/>
      <c r="J622" s="3"/>
      <c r="K622" s="3"/>
      <c r="L622" s="3" t="s">
        <v>1417</v>
      </c>
      <c r="M622" s="3">
        <v>3.964</v>
      </c>
      <c r="N622" s="3">
        <v>4.541</v>
      </c>
      <c r="O622" s="3"/>
      <c r="P622" s="4" t="b">
        <f t="shared" si="27"/>
        <v>0</v>
      </c>
      <c r="Q622" s="4" t="b">
        <f t="shared" si="28"/>
        <v>0</v>
      </c>
      <c r="R622" s="4" t="b">
        <f t="shared" si="29"/>
        <v>0</v>
      </c>
    </row>
    <row r="623" spans="1:18" ht="15">
      <c r="A623" s="2">
        <v>622</v>
      </c>
      <c r="B623" s="3" t="s">
        <v>1373</v>
      </c>
      <c r="C623" s="3" t="s">
        <v>1611</v>
      </c>
      <c r="D623" s="3" t="s">
        <v>1612</v>
      </c>
      <c r="E623" s="3" t="s">
        <v>1491</v>
      </c>
      <c r="F623" s="3" t="s">
        <v>21</v>
      </c>
      <c r="G623" s="3">
        <v>2018</v>
      </c>
      <c r="H623" s="3">
        <v>131</v>
      </c>
      <c r="I623" s="3">
        <v>9</v>
      </c>
      <c r="J623" s="3">
        <v>1967</v>
      </c>
      <c r="K623" s="3">
        <v>1986</v>
      </c>
      <c r="L623" s="3" t="s">
        <v>1492</v>
      </c>
      <c r="M623" s="3">
        <v>4.132</v>
      </c>
      <c r="N623" s="3">
        <v>4.152</v>
      </c>
      <c r="O623" s="3">
        <v>8</v>
      </c>
      <c r="P623" s="4" t="b">
        <f t="shared" si="27"/>
        <v>0</v>
      </c>
      <c r="Q623" s="4" t="b">
        <f t="shared" si="28"/>
        <v>0</v>
      </c>
      <c r="R623" s="4" t="b">
        <f t="shared" si="29"/>
        <v>0</v>
      </c>
    </row>
    <row r="624" spans="1:18" ht="15">
      <c r="A624" s="2">
        <v>623</v>
      </c>
      <c r="B624" s="3" t="s">
        <v>1373</v>
      </c>
      <c r="C624" s="3" t="s">
        <v>1613</v>
      </c>
      <c r="D624" s="3" t="s">
        <v>1614</v>
      </c>
      <c r="E624" s="3" t="s">
        <v>1518</v>
      </c>
      <c r="F624" s="3" t="s">
        <v>21</v>
      </c>
      <c r="G624" s="3">
        <v>2018</v>
      </c>
      <c r="H624" s="3">
        <v>97</v>
      </c>
      <c r="I624" s="3">
        <v>43195</v>
      </c>
      <c r="J624" s="3">
        <v>325</v>
      </c>
      <c r="K624" s="3">
        <v>335</v>
      </c>
      <c r="L624" s="3" t="s">
        <v>1519</v>
      </c>
      <c r="M624" s="3">
        <v>3.356</v>
      </c>
      <c r="N624" s="3">
        <v>4.132</v>
      </c>
      <c r="O624" s="3">
        <v>8</v>
      </c>
      <c r="P624" s="4" t="b">
        <f t="shared" si="27"/>
        <v>0</v>
      </c>
      <c r="Q624" s="4" t="b">
        <f t="shared" si="28"/>
        <v>0</v>
      </c>
      <c r="R624" s="4" t="b">
        <f t="shared" si="29"/>
        <v>0</v>
      </c>
    </row>
    <row r="625" spans="1:18" ht="15">
      <c r="A625" s="2">
        <v>624</v>
      </c>
      <c r="B625" s="3" t="s">
        <v>1373</v>
      </c>
      <c r="C625" s="3" t="s">
        <v>1616</v>
      </c>
      <c r="D625" s="3" t="s">
        <v>1617</v>
      </c>
      <c r="E625" s="3" t="s">
        <v>1618</v>
      </c>
      <c r="F625" s="3" t="s">
        <v>21</v>
      </c>
      <c r="G625" s="3">
        <v>2018</v>
      </c>
      <c r="H625" s="3">
        <v>12</v>
      </c>
      <c r="I625" s="3"/>
      <c r="J625" s="3"/>
      <c r="K625" s="3"/>
      <c r="L625" s="3" t="s">
        <v>1619</v>
      </c>
      <c r="M625" s="3">
        <v>1.107</v>
      </c>
      <c r="N625" s="3">
        <v>1.235</v>
      </c>
      <c r="O625" s="3">
        <v>2</v>
      </c>
      <c r="P625" s="4" t="b">
        <f t="shared" si="27"/>
        <v>0</v>
      </c>
      <c r="Q625" s="4" t="b">
        <f t="shared" si="28"/>
        <v>0</v>
      </c>
      <c r="R625" s="4">
        <f t="shared" si="29"/>
        <v>1</v>
      </c>
    </row>
    <row r="626" spans="1:18" ht="15">
      <c r="A626" s="2">
        <v>625</v>
      </c>
      <c r="B626" s="3" t="s">
        <v>1373</v>
      </c>
      <c r="C626" s="3" t="s">
        <v>1616</v>
      </c>
      <c r="D626" s="3" t="s">
        <v>1620</v>
      </c>
      <c r="E626" s="3" t="s">
        <v>1621</v>
      </c>
      <c r="F626" s="3" t="s">
        <v>21</v>
      </c>
      <c r="G626" s="3">
        <v>2018</v>
      </c>
      <c r="H626" s="3">
        <v>19</v>
      </c>
      <c r="I626" s="3">
        <v>1</v>
      </c>
      <c r="J626" s="3">
        <v>55</v>
      </c>
      <c r="K626" s="3">
        <v>78</v>
      </c>
      <c r="L626" s="3" t="s">
        <v>1622</v>
      </c>
      <c r="M626" s="3">
        <v>2.012</v>
      </c>
      <c r="N626" s="3">
        <v>2.431</v>
      </c>
      <c r="O626" s="3">
        <v>2</v>
      </c>
      <c r="P626" s="4" t="b">
        <f t="shared" si="27"/>
        <v>0</v>
      </c>
      <c r="Q626" s="4" t="b">
        <f t="shared" si="28"/>
        <v>0</v>
      </c>
      <c r="R626" s="4" t="b">
        <f t="shared" si="29"/>
        <v>0</v>
      </c>
    </row>
    <row r="627" spans="1:18" ht="15">
      <c r="A627" s="2">
        <v>626</v>
      </c>
      <c r="B627" s="3" t="s">
        <v>1373</v>
      </c>
      <c r="C627" s="3" t="s">
        <v>1623</v>
      </c>
      <c r="D627" s="3" t="s">
        <v>1624</v>
      </c>
      <c r="E627" s="3" t="s">
        <v>1625</v>
      </c>
      <c r="F627" s="3" t="s">
        <v>21</v>
      </c>
      <c r="G627" s="3">
        <v>2018</v>
      </c>
      <c r="H627" s="3">
        <v>137</v>
      </c>
      <c r="I627" s="3">
        <v>1</v>
      </c>
      <c r="J627" s="3">
        <v>50</v>
      </c>
      <c r="K627" s="3">
        <v>59</v>
      </c>
      <c r="L627" s="3" t="s">
        <v>1626</v>
      </c>
      <c r="M627" s="3">
        <v>1.335</v>
      </c>
      <c r="N627" s="3">
        <v>1.595</v>
      </c>
      <c r="O627" s="3">
        <v>2</v>
      </c>
      <c r="P627" s="4" t="b">
        <f t="shared" si="27"/>
        <v>0</v>
      </c>
      <c r="Q627" s="4" t="b">
        <f t="shared" si="28"/>
        <v>0</v>
      </c>
      <c r="R627" s="4">
        <f t="shared" si="29"/>
        <v>1</v>
      </c>
    </row>
    <row r="628" spans="1:18" ht="15">
      <c r="A628" s="2">
        <v>627</v>
      </c>
      <c r="B628" s="3" t="s">
        <v>1373</v>
      </c>
      <c r="C628" s="3" t="s">
        <v>1623</v>
      </c>
      <c r="D628" s="3" t="s">
        <v>1627</v>
      </c>
      <c r="E628" s="3" t="s">
        <v>1445</v>
      </c>
      <c r="F628" s="3" t="s">
        <v>21</v>
      </c>
      <c r="G628" s="3">
        <v>2018</v>
      </c>
      <c r="H628" s="3">
        <v>37</v>
      </c>
      <c r="I628" s="3">
        <v>2</v>
      </c>
      <c r="J628" s="3">
        <v>329</v>
      </c>
      <c r="K628" s="3">
        <v>346</v>
      </c>
      <c r="L628" s="3" t="s">
        <v>1446</v>
      </c>
      <c r="M628" s="3">
        <v>2.869</v>
      </c>
      <c r="N628" s="3">
        <v>3.091</v>
      </c>
      <c r="O628" s="3">
        <v>2</v>
      </c>
      <c r="P628" s="4" t="b">
        <f t="shared" si="27"/>
        <v>0</v>
      </c>
      <c r="Q628" s="4" t="b">
        <f t="shared" si="28"/>
        <v>0</v>
      </c>
      <c r="R628" s="4" t="b">
        <f t="shared" si="29"/>
        <v>0</v>
      </c>
    </row>
    <row r="629" spans="1:18" ht="15">
      <c r="A629" s="2">
        <v>628</v>
      </c>
      <c r="B629" s="3" t="s">
        <v>1373</v>
      </c>
      <c r="C629" s="3" t="s">
        <v>1623</v>
      </c>
      <c r="D629" s="3" t="s">
        <v>1628</v>
      </c>
      <c r="E629" s="3" t="s">
        <v>1402</v>
      </c>
      <c r="F629" s="3" t="s">
        <v>21</v>
      </c>
      <c r="G629" s="3">
        <v>2018</v>
      </c>
      <c r="H629" s="3">
        <v>177</v>
      </c>
      <c r="I629" s="3">
        <v>2</v>
      </c>
      <c r="J629" s="3">
        <v>698</v>
      </c>
      <c r="K629" s="3">
        <v>712</v>
      </c>
      <c r="L629" s="3" t="s">
        <v>1403</v>
      </c>
      <c r="M629" s="3">
        <v>6.456</v>
      </c>
      <c r="N629" s="3">
        <v>7.428</v>
      </c>
      <c r="O629" s="3">
        <v>6</v>
      </c>
      <c r="P629" s="4" t="b">
        <f t="shared" si="27"/>
        <v>0</v>
      </c>
      <c r="Q629" s="4">
        <f t="shared" si="28"/>
        <v>1</v>
      </c>
      <c r="R629" s="4" t="b">
        <f t="shared" si="29"/>
        <v>0</v>
      </c>
    </row>
    <row r="630" spans="1:18" ht="15">
      <c r="A630" s="2">
        <v>629</v>
      </c>
      <c r="B630" s="3" t="s">
        <v>1373</v>
      </c>
      <c r="C630" s="3" t="s">
        <v>1623</v>
      </c>
      <c r="D630" s="3" t="s">
        <v>1629</v>
      </c>
      <c r="E630" s="3" t="s">
        <v>1538</v>
      </c>
      <c r="F630" s="3" t="s">
        <v>21</v>
      </c>
      <c r="G630" s="3">
        <v>2018</v>
      </c>
      <c r="H630" s="3">
        <v>69</v>
      </c>
      <c r="I630" s="3">
        <v>18</v>
      </c>
      <c r="J630" s="3">
        <v>4433</v>
      </c>
      <c r="K630" s="3">
        <v>4442</v>
      </c>
      <c r="L630" s="3" t="s">
        <v>1539</v>
      </c>
      <c r="M630" s="3">
        <v>5.83</v>
      </c>
      <c r="N630" s="3">
        <v>6.538</v>
      </c>
      <c r="O630" s="3">
        <v>8</v>
      </c>
      <c r="P630" s="4" t="b">
        <f t="shared" si="27"/>
        <v>0</v>
      </c>
      <c r="Q630" s="4">
        <f t="shared" si="28"/>
        <v>1</v>
      </c>
      <c r="R630" s="4" t="b">
        <f t="shared" si="29"/>
        <v>0</v>
      </c>
    </row>
    <row r="631" spans="1:18" ht="15">
      <c r="A631" s="2">
        <v>630</v>
      </c>
      <c r="B631" s="3" t="s">
        <v>1373</v>
      </c>
      <c r="C631" s="3" t="s">
        <v>1623</v>
      </c>
      <c r="D631" s="3" t="s">
        <v>1630</v>
      </c>
      <c r="E631" s="3" t="s">
        <v>1625</v>
      </c>
      <c r="F631" s="3" t="s">
        <v>21</v>
      </c>
      <c r="G631" s="3">
        <v>2018</v>
      </c>
      <c r="H631" s="3">
        <v>137</v>
      </c>
      <c r="I631" s="3">
        <v>5</v>
      </c>
      <c r="J631" s="3">
        <v>698</v>
      </c>
      <c r="K631" s="3">
        <v>705</v>
      </c>
      <c r="L631" s="3" t="s">
        <v>1626</v>
      </c>
      <c r="M631" s="3">
        <v>1.335</v>
      </c>
      <c r="N631" s="3">
        <v>1.595</v>
      </c>
      <c r="O631" s="3"/>
      <c r="P631" s="4" t="b">
        <f t="shared" si="27"/>
        <v>0</v>
      </c>
      <c r="Q631" s="4" t="b">
        <f t="shared" si="28"/>
        <v>0</v>
      </c>
      <c r="R631" s="4">
        <f t="shared" si="29"/>
        <v>1</v>
      </c>
    </row>
    <row r="632" spans="1:18" ht="15">
      <c r="A632" s="2">
        <v>631</v>
      </c>
      <c r="B632" s="3" t="s">
        <v>1373</v>
      </c>
      <c r="C632" s="3" t="s">
        <v>1634</v>
      </c>
      <c r="D632" s="3" t="s">
        <v>1635</v>
      </c>
      <c r="E632" s="3" t="s">
        <v>112</v>
      </c>
      <c r="F632" s="3" t="s">
        <v>21</v>
      </c>
      <c r="G632" s="3">
        <v>2018</v>
      </c>
      <c r="H632" s="3">
        <v>17</v>
      </c>
      <c r="I632" s="3">
        <v>8</v>
      </c>
      <c r="J632" s="3">
        <v>1720</v>
      </c>
      <c r="K632" s="3">
        <v>1726</v>
      </c>
      <c r="L632" s="3" t="s">
        <v>113</v>
      </c>
      <c r="M632" s="3">
        <v>1.042</v>
      </c>
      <c r="N632" s="3">
        <v>1.131</v>
      </c>
      <c r="O632" s="3">
        <v>9</v>
      </c>
      <c r="P632" s="4" t="b">
        <f t="shared" si="27"/>
        <v>0</v>
      </c>
      <c r="Q632" s="4" t="b">
        <f t="shared" si="28"/>
        <v>0</v>
      </c>
      <c r="R632" s="4">
        <f t="shared" si="29"/>
        <v>1</v>
      </c>
    </row>
    <row r="633" spans="1:18" ht="15">
      <c r="A633" s="2">
        <v>632</v>
      </c>
      <c r="B633" s="3" t="s">
        <v>1373</v>
      </c>
      <c r="C633" s="3" t="s">
        <v>1640</v>
      </c>
      <c r="D633" s="3" t="s">
        <v>1641</v>
      </c>
      <c r="E633" s="3" t="s">
        <v>1491</v>
      </c>
      <c r="F633" s="3" t="s">
        <v>21</v>
      </c>
      <c r="G633" s="3">
        <v>2018</v>
      </c>
      <c r="H633" s="3">
        <v>131</v>
      </c>
      <c r="I633" s="3">
        <v>9</v>
      </c>
      <c r="J633" s="3">
        <v>1825</v>
      </c>
      <c r="K633" s="3">
        <v>1834</v>
      </c>
      <c r="L633" s="3" t="s">
        <v>1492</v>
      </c>
      <c r="M633" s="3">
        <v>4.132</v>
      </c>
      <c r="N633" s="3">
        <v>4.152</v>
      </c>
      <c r="O633" s="3">
        <v>8</v>
      </c>
      <c r="P633" s="4" t="b">
        <f t="shared" si="27"/>
        <v>0</v>
      </c>
      <c r="Q633" s="4" t="b">
        <f t="shared" si="28"/>
        <v>0</v>
      </c>
      <c r="R633" s="4" t="b">
        <f t="shared" si="29"/>
        <v>0</v>
      </c>
    </row>
    <row r="634" spans="1:18" ht="15">
      <c r="A634" s="2">
        <v>633</v>
      </c>
      <c r="B634" s="3" t="s">
        <v>1373</v>
      </c>
      <c r="C634" s="3" t="s">
        <v>1640</v>
      </c>
      <c r="D634" s="3" t="s">
        <v>1642</v>
      </c>
      <c r="E634" s="3" t="s">
        <v>1491</v>
      </c>
      <c r="F634" s="3" t="s">
        <v>21</v>
      </c>
      <c r="G634" s="3">
        <v>2018</v>
      </c>
      <c r="H634" s="3">
        <v>131</v>
      </c>
      <c r="I634" s="3">
        <v>8</v>
      </c>
      <c r="J634" s="3">
        <v>1793</v>
      </c>
      <c r="K634" s="3">
        <v>1806</v>
      </c>
      <c r="L634" s="3" t="s">
        <v>1492</v>
      </c>
      <c r="M634" s="3">
        <v>4.132</v>
      </c>
      <c r="N634" s="3">
        <v>4.152</v>
      </c>
      <c r="O634" s="3">
        <v>8</v>
      </c>
      <c r="P634" s="4" t="b">
        <f t="shared" si="27"/>
        <v>0</v>
      </c>
      <c r="Q634" s="4" t="b">
        <f t="shared" si="28"/>
        <v>0</v>
      </c>
      <c r="R634" s="4" t="b">
        <f t="shared" si="29"/>
        <v>0</v>
      </c>
    </row>
    <row r="635" spans="1:18" ht="15">
      <c r="A635" s="2">
        <v>634</v>
      </c>
      <c r="B635" s="3" t="s">
        <v>1373</v>
      </c>
      <c r="C635" s="3" t="s">
        <v>1643</v>
      </c>
      <c r="D635" s="3" t="s">
        <v>1644</v>
      </c>
      <c r="E635" s="3" t="s">
        <v>1645</v>
      </c>
      <c r="F635" s="3" t="s">
        <v>21</v>
      </c>
      <c r="G635" s="3">
        <v>2018</v>
      </c>
      <c r="H635" s="3">
        <v>88</v>
      </c>
      <c r="I635" s="3"/>
      <c r="J635" s="3">
        <v>40</v>
      </c>
      <c r="K635" s="3">
        <v>46</v>
      </c>
      <c r="L635" s="3" t="s">
        <v>1646</v>
      </c>
      <c r="M635" s="3">
        <v>3.496</v>
      </c>
      <c r="N635" s="3">
        <v>3.584</v>
      </c>
      <c r="O635" s="3">
        <v>3</v>
      </c>
      <c r="P635" s="4" t="b">
        <f t="shared" si="27"/>
        <v>0</v>
      </c>
      <c r="Q635" s="4" t="b">
        <f t="shared" si="28"/>
        <v>0</v>
      </c>
      <c r="R635" s="4" t="b">
        <f t="shared" si="29"/>
        <v>0</v>
      </c>
    </row>
    <row r="636" spans="1:18" ht="15">
      <c r="A636" s="2">
        <v>635</v>
      </c>
      <c r="B636" s="3" t="s">
        <v>1373</v>
      </c>
      <c r="C636" s="3" t="s">
        <v>1643</v>
      </c>
      <c r="D636" s="3" t="s">
        <v>1647</v>
      </c>
      <c r="E636" s="3" t="s">
        <v>127</v>
      </c>
      <c r="F636" s="3" t="s">
        <v>21</v>
      </c>
      <c r="G636" s="3">
        <v>2018</v>
      </c>
      <c r="H636" s="3">
        <v>83</v>
      </c>
      <c r="I636" s="3">
        <v>5</v>
      </c>
      <c r="J636" s="3">
        <v>1326</v>
      </c>
      <c r="K636" s="3">
        <v>1332</v>
      </c>
      <c r="L636" s="3" t="s">
        <v>128</v>
      </c>
      <c r="M636" s="3">
        <v>1.815</v>
      </c>
      <c r="N636" s="3">
        <v>2.192</v>
      </c>
      <c r="O636" s="3">
        <v>5</v>
      </c>
      <c r="P636" s="4" t="b">
        <f t="shared" si="27"/>
        <v>0</v>
      </c>
      <c r="Q636" s="4" t="b">
        <f t="shared" si="28"/>
        <v>0</v>
      </c>
      <c r="R636" s="4" t="b">
        <f t="shared" si="29"/>
        <v>0</v>
      </c>
    </row>
    <row r="637" spans="1:18" ht="15">
      <c r="A637" s="2">
        <v>636</v>
      </c>
      <c r="B637" s="3" t="s">
        <v>1373</v>
      </c>
      <c r="C637" s="3" t="s">
        <v>1643</v>
      </c>
      <c r="D637" s="3" t="s">
        <v>1648</v>
      </c>
      <c r="E637" s="3" t="s">
        <v>1645</v>
      </c>
      <c r="F637" s="3" t="s">
        <v>34</v>
      </c>
      <c r="G637" s="3">
        <v>2018</v>
      </c>
      <c r="H637" s="3">
        <v>91</v>
      </c>
      <c r="I637" s="3"/>
      <c r="J637" s="3">
        <v>397</v>
      </c>
      <c r="K637" s="3">
        <v>403</v>
      </c>
      <c r="L637" s="3" t="s">
        <v>1646</v>
      </c>
      <c r="M637" s="3">
        <v>3.496</v>
      </c>
      <c r="N637" s="3">
        <v>3.584</v>
      </c>
      <c r="O637" s="3">
        <v>6</v>
      </c>
      <c r="P637" s="4" t="b">
        <f t="shared" si="27"/>
        <v>0</v>
      </c>
      <c r="Q637" s="4" t="b">
        <f t="shared" si="28"/>
        <v>0</v>
      </c>
      <c r="R637" s="4" t="b">
        <f t="shared" si="29"/>
        <v>0</v>
      </c>
    </row>
    <row r="638" spans="1:18" ht="15">
      <c r="A638" s="2">
        <v>637</v>
      </c>
      <c r="B638" s="3" t="s">
        <v>1373</v>
      </c>
      <c r="C638" s="3" t="s">
        <v>1650</v>
      </c>
      <c r="D638" s="3" t="s">
        <v>1651</v>
      </c>
      <c r="E638" s="3" t="s">
        <v>591</v>
      </c>
      <c r="F638" s="3" t="s">
        <v>21</v>
      </c>
      <c r="G638" s="3">
        <v>2018</v>
      </c>
      <c r="H638" s="3">
        <v>9</v>
      </c>
      <c r="I638" s="3"/>
      <c r="J638" s="3"/>
      <c r="K638" s="3"/>
      <c r="L638" s="3" t="s">
        <v>592</v>
      </c>
      <c r="M638" s="3">
        <v>4.076</v>
      </c>
      <c r="N638" s="3">
        <v>4.526</v>
      </c>
      <c r="O638" s="3">
        <v>6</v>
      </c>
      <c r="P638" s="4" t="b">
        <f t="shared" si="27"/>
        <v>0</v>
      </c>
      <c r="Q638" s="4" t="b">
        <f t="shared" si="28"/>
        <v>0</v>
      </c>
      <c r="R638" s="4" t="b">
        <f t="shared" si="29"/>
        <v>0</v>
      </c>
    </row>
    <row r="639" spans="1:18" ht="15">
      <c r="A639" s="2">
        <v>638</v>
      </c>
      <c r="B639" s="3" t="s">
        <v>1373</v>
      </c>
      <c r="C639" s="3" t="s">
        <v>1653</v>
      </c>
      <c r="D639" s="3" t="s">
        <v>1654</v>
      </c>
      <c r="E639" s="3" t="s">
        <v>507</v>
      </c>
      <c r="F639" s="3" t="s">
        <v>21</v>
      </c>
      <c r="G639" s="3">
        <v>2018</v>
      </c>
      <c r="H639" s="3">
        <v>9</v>
      </c>
      <c r="I639" s="3"/>
      <c r="J639" s="3"/>
      <c r="K639" s="3"/>
      <c r="L639" s="3" t="s">
        <v>508</v>
      </c>
      <c r="M639" s="3">
        <v>4.291</v>
      </c>
      <c r="N639" s="3">
        <v>4.672</v>
      </c>
      <c r="O639" s="3">
        <v>3</v>
      </c>
      <c r="P639" s="4" t="b">
        <f t="shared" si="27"/>
        <v>0</v>
      </c>
      <c r="Q639" s="4" t="b">
        <f t="shared" si="28"/>
        <v>0</v>
      </c>
      <c r="R639" s="4" t="b">
        <f t="shared" si="29"/>
        <v>0</v>
      </c>
    </row>
    <row r="640" spans="1:18" ht="15">
      <c r="A640" s="2">
        <v>639</v>
      </c>
      <c r="B640" s="3" t="s">
        <v>1373</v>
      </c>
      <c r="C640" s="3" t="s">
        <v>1653</v>
      </c>
      <c r="D640" s="3" t="s">
        <v>1655</v>
      </c>
      <c r="E640" s="3" t="s">
        <v>507</v>
      </c>
      <c r="F640" s="3" t="s">
        <v>21</v>
      </c>
      <c r="G640" s="3">
        <v>2018</v>
      </c>
      <c r="H640" s="3">
        <v>9</v>
      </c>
      <c r="I640" s="3"/>
      <c r="J640" s="3"/>
      <c r="K640" s="3"/>
      <c r="L640" s="3" t="s">
        <v>508</v>
      </c>
      <c r="M640" s="3">
        <v>4.291</v>
      </c>
      <c r="N640" s="3">
        <v>4.672</v>
      </c>
      <c r="O640" s="3">
        <v>8</v>
      </c>
      <c r="P640" s="4" t="b">
        <f t="shared" si="27"/>
        <v>0</v>
      </c>
      <c r="Q640" s="4" t="b">
        <f t="shared" si="28"/>
        <v>0</v>
      </c>
      <c r="R640" s="4" t="b">
        <f t="shared" si="29"/>
        <v>0</v>
      </c>
    </row>
    <row r="641" spans="1:18" ht="15">
      <c r="A641" s="2">
        <v>640</v>
      </c>
      <c r="B641" s="3" t="s">
        <v>1373</v>
      </c>
      <c r="C641" s="3" t="s">
        <v>1656</v>
      </c>
      <c r="D641" s="3" t="s">
        <v>1657</v>
      </c>
      <c r="E641" s="3" t="s">
        <v>1394</v>
      </c>
      <c r="F641" s="3" t="s">
        <v>21</v>
      </c>
      <c r="G641" s="3">
        <v>2018</v>
      </c>
      <c r="H641" s="3">
        <v>16</v>
      </c>
      <c r="I641" s="3">
        <v>1</v>
      </c>
      <c r="J641" s="3">
        <v>50</v>
      </c>
      <c r="K641" s="3">
        <v>62</v>
      </c>
      <c r="L641" s="3" t="s">
        <v>1395</v>
      </c>
      <c r="M641" s="3">
        <v>7.443</v>
      </c>
      <c r="N641" s="3">
        <v>6.657</v>
      </c>
      <c r="O641" s="3">
        <v>2</v>
      </c>
      <c r="P641" s="4" t="b">
        <f t="shared" si="27"/>
        <v>0</v>
      </c>
      <c r="Q641" s="4">
        <f t="shared" si="28"/>
        <v>1</v>
      </c>
      <c r="R641" s="4" t="b">
        <f t="shared" si="29"/>
        <v>0</v>
      </c>
    </row>
    <row r="642" spans="1:18" ht="15">
      <c r="A642" s="2">
        <v>641</v>
      </c>
      <c r="B642" s="3" t="s">
        <v>1373</v>
      </c>
      <c r="C642" s="3" t="s">
        <v>1656</v>
      </c>
      <c r="D642" s="3" t="s">
        <v>1658</v>
      </c>
      <c r="E642" s="3" t="s">
        <v>1408</v>
      </c>
      <c r="F642" s="3" t="s">
        <v>21</v>
      </c>
      <c r="G642" s="3">
        <v>2018</v>
      </c>
      <c r="H642" s="3">
        <v>84</v>
      </c>
      <c r="I642" s="3">
        <v>3</v>
      </c>
      <c r="J642" s="3">
        <v>561</v>
      </c>
      <c r="K642" s="3">
        <v>571</v>
      </c>
      <c r="L642" s="3" t="s">
        <v>1409</v>
      </c>
      <c r="M642" s="3">
        <v>2.646</v>
      </c>
      <c r="N642" s="3">
        <v>2.497</v>
      </c>
      <c r="O642" s="3">
        <v>3</v>
      </c>
      <c r="P642" s="4" t="b">
        <f t="shared" si="27"/>
        <v>0</v>
      </c>
      <c r="Q642" s="4" t="b">
        <f t="shared" si="28"/>
        <v>0</v>
      </c>
      <c r="R642" s="4" t="b">
        <f t="shared" si="29"/>
        <v>0</v>
      </c>
    </row>
    <row r="643" spans="1:18" ht="15">
      <c r="A643" s="2">
        <v>642</v>
      </c>
      <c r="B643" s="3" t="s">
        <v>1373</v>
      </c>
      <c r="C643" s="3" t="s">
        <v>1656</v>
      </c>
      <c r="D643" s="3" t="s">
        <v>1659</v>
      </c>
      <c r="E643" s="3" t="s">
        <v>1660</v>
      </c>
      <c r="F643" s="3" t="s">
        <v>21</v>
      </c>
      <c r="G643" s="3">
        <v>2018</v>
      </c>
      <c r="H643" s="3">
        <v>42</v>
      </c>
      <c r="I643" s="3">
        <v>2</v>
      </c>
      <c r="J643" s="3">
        <v>159</v>
      </c>
      <c r="K643" s="3">
        <v>171</v>
      </c>
      <c r="L643" s="3" t="s">
        <v>1661</v>
      </c>
      <c r="M643" s="3">
        <v>1.047</v>
      </c>
      <c r="N643" s="3">
        <v>1.169</v>
      </c>
      <c r="O643" s="3">
        <v>5</v>
      </c>
      <c r="P643" s="4" t="b">
        <f aca="true" t="shared" si="30" ref="P643:P706">IF($N643&gt;=10,1)</f>
        <v>0</v>
      </c>
      <c r="Q643" s="4" t="b">
        <f aca="true" t="shared" si="31" ref="Q643:Q706">IF($N643&gt;=5,1)</f>
        <v>0</v>
      </c>
      <c r="R643" s="4">
        <f aca="true" t="shared" si="32" ref="R643:R706">IF($N643&lt;2,1)</f>
        <v>1</v>
      </c>
    </row>
    <row r="644" spans="1:18" ht="15">
      <c r="A644" s="2">
        <v>643</v>
      </c>
      <c r="B644" s="3" t="s">
        <v>1373</v>
      </c>
      <c r="C644" s="3" t="s">
        <v>1664</v>
      </c>
      <c r="D644" s="3" t="s">
        <v>1665</v>
      </c>
      <c r="E644" s="3" t="s">
        <v>1666</v>
      </c>
      <c r="F644" s="3" t="s">
        <v>21</v>
      </c>
      <c r="G644" s="3">
        <v>2018</v>
      </c>
      <c r="H644" s="3">
        <v>17</v>
      </c>
      <c r="I644" s="3">
        <v>10</v>
      </c>
      <c r="J644" s="3">
        <v>1922</v>
      </c>
      <c r="K644" s="3">
        <v>1936</v>
      </c>
      <c r="L644" s="3" t="s">
        <v>1667</v>
      </c>
      <c r="M644" s="3">
        <v>6.54</v>
      </c>
      <c r="N644" s="3">
        <v>6.759</v>
      </c>
      <c r="O644" s="3"/>
      <c r="P644" s="4" t="b">
        <f t="shared" si="30"/>
        <v>0</v>
      </c>
      <c r="Q644" s="4">
        <f t="shared" si="31"/>
        <v>1</v>
      </c>
      <c r="R644" s="4" t="b">
        <f t="shared" si="32"/>
        <v>0</v>
      </c>
    </row>
    <row r="645" spans="1:18" ht="15">
      <c r="A645" s="2">
        <v>644</v>
      </c>
      <c r="B645" s="3" t="s">
        <v>1373</v>
      </c>
      <c r="C645" s="3" t="s">
        <v>1669</v>
      </c>
      <c r="D645" s="3" t="s">
        <v>1670</v>
      </c>
      <c r="E645" s="3" t="s">
        <v>1671</v>
      </c>
      <c r="F645" s="3" t="s">
        <v>21</v>
      </c>
      <c r="G645" s="3">
        <v>2018</v>
      </c>
      <c r="H645" s="3">
        <v>166</v>
      </c>
      <c r="I645" s="3">
        <v>6</v>
      </c>
      <c r="J645" s="3">
        <v>379</v>
      </c>
      <c r="K645" s="3">
        <v>385</v>
      </c>
      <c r="L645" s="3" t="s">
        <v>1672</v>
      </c>
      <c r="M645" s="3">
        <v>0.853</v>
      </c>
      <c r="N645" s="3">
        <v>0.941</v>
      </c>
      <c r="O645" s="3">
        <v>5</v>
      </c>
      <c r="P645" s="4" t="b">
        <f t="shared" si="30"/>
        <v>0</v>
      </c>
      <c r="Q645" s="4" t="b">
        <f t="shared" si="31"/>
        <v>0</v>
      </c>
      <c r="R645" s="4">
        <f t="shared" si="32"/>
        <v>1</v>
      </c>
    </row>
    <row r="646" spans="1:18" ht="15">
      <c r="A646" s="2">
        <v>645</v>
      </c>
      <c r="B646" s="3" t="s">
        <v>1373</v>
      </c>
      <c r="C646" s="3" t="s">
        <v>1669</v>
      </c>
      <c r="D646" s="3" t="s">
        <v>1673</v>
      </c>
      <c r="E646" s="3" t="s">
        <v>112</v>
      </c>
      <c r="F646" s="3" t="s">
        <v>21</v>
      </c>
      <c r="G646" s="3">
        <v>2018</v>
      </c>
      <c r="H646" s="3">
        <v>17</v>
      </c>
      <c r="I646" s="3">
        <v>3</v>
      </c>
      <c r="J646" s="3">
        <v>539</v>
      </c>
      <c r="K646" s="3">
        <v>553</v>
      </c>
      <c r="L646" s="3" t="s">
        <v>113</v>
      </c>
      <c r="M646" s="3">
        <v>1.042</v>
      </c>
      <c r="N646" s="3">
        <v>1.131</v>
      </c>
      <c r="O646" s="3">
        <v>6</v>
      </c>
      <c r="P646" s="4" t="b">
        <f t="shared" si="30"/>
        <v>0</v>
      </c>
      <c r="Q646" s="4" t="b">
        <f t="shared" si="31"/>
        <v>0</v>
      </c>
      <c r="R646" s="4">
        <f t="shared" si="32"/>
        <v>1</v>
      </c>
    </row>
    <row r="647" spans="1:18" ht="15">
      <c r="A647" s="2">
        <v>646</v>
      </c>
      <c r="B647" s="3" t="s">
        <v>1373</v>
      </c>
      <c r="C647" s="3" t="s">
        <v>1669</v>
      </c>
      <c r="D647" s="3" t="s">
        <v>1674</v>
      </c>
      <c r="E647" s="3" t="s">
        <v>1581</v>
      </c>
      <c r="F647" s="3" t="s">
        <v>21</v>
      </c>
      <c r="G647" s="3">
        <v>2018</v>
      </c>
      <c r="H647" s="3">
        <v>36</v>
      </c>
      <c r="I647" s="3">
        <v>4</v>
      </c>
      <c r="J647" s="3">
        <v>605</v>
      </c>
      <c r="K647" s="3">
        <v>617</v>
      </c>
      <c r="L647" s="3" t="s">
        <v>1582</v>
      </c>
      <c r="M647" s="3">
        <v>1.932</v>
      </c>
      <c r="N647" s="3">
        <v>1.731</v>
      </c>
      <c r="O647" s="3"/>
      <c r="P647" s="4" t="b">
        <f t="shared" si="30"/>
        <v>0</v>
      </c>
      <c r="Q647" s="4" t="b">
        <f t="shared" si="31"/>
        <v>0</v>
      </c>
      <c r="R647" s="4">
        <f t="shared" si="32"/>
        <v>1</v>
      </c>
    </row>
    <row r="648" spans="1:18" ht="15">
      <c r="A648" s="2">
        <v>647</v>
      </c>
      <c r="B648" s="3" t="s">
        <v>1373</v>
      </c>
      <c r="C648" s="3" t="s">
        <v>1675</v>
      </c>
      <c r="D648" s="3" t="s">
        <v>1676</v>
      </c>
      <c r="E648" s="3" t="s">
        <v>1450</v>
      </c>
      <c r="F648" s="3" t="s">
        <v>1638</v>
      </c>
      <c r="G648" s="3">
        <v>2018</v>
      </c>
      <c r="H648" s="3">
        <v>11</v>
      </c>
      <c r="I648" s="3">
        <v>6</v>
      </c>
      <c r="J648" s="3">
        <v>874</v>
      </c>
      <c r="K648" s="3">
        <v>878</v>
      </c>
      <c r="L648" s="3" t="s">
        <v>1451</v>
      </c>
      <c r="M648" s="3">
        <v>8.827</v>
      </c>
      <c r="N648" s="3">
        <v>7.429</v>
      </c>
      <c r="O648" s="3">
        <v>6</v>
      </c>
      <c r="P648" s="4" t="b">
        <f t="shared" si="30"/>
        <v>0</v>
      </c>
      <c r="Q648" s="4">
        <f t="shared" si="31"/>
        <v>1</v>
      </c>
      <c r="R648" s="4" t="b">
        <f t="shared" si="32"/>
        <v>0</v>
      </c>
    </row>
    <row r="649" spans="1:18" ht="15">
      <c r="A649" s="2">
        <v>648</v>
      </c>
      <c r="B649" s="3" t="s">
        <v>1373</v>
      </c>
      <c r="C649" s="3" t="s">
        <v>1196</v>
      </c>
      <c r="D649" s="3" t="s">
        <v>1678</v>
      </c>
      <c r="E649" s="3" t="s">
        <v>1679</v>
      </c>
      <c r="F649" s="3" t="s">
        <v>21</v>
      </c>
      <c r="G649" s="3">
        <v>2018</v>
      </c>
      <c r="H649" s="3">
        <v>53</v>
      </c>
      <c r="I649" s="3">
        <v>4</v>
      </c>
      <c r="J649" s="3">
        <v>541</v>
      </c>
      <c r="K649" s="3">
        <v>546</v>
      </c>
      <c r="L649" s="3" t="s">
        <v>1680</v>
      </c>
      <c r="M649" s="3">
        <v>0.848</v>
      </c>
      <c r="N649" s="3">
        <v>1.162</v>
      </c>
      <c r="O649" s="3">
        <v>4</v>
      </c>
      <c r="P649" s="4" t="b">
        <f t="shared" si="30"/>
        <v>0</v>
      </c>
      <c r="Q649" s="4" t="b">
        <f t="shared" si="31"/>
        <v>0</v>
      </c>
      <c r="R649" s="4">
        <f t="shared" si="32"/>
        <v>1</v>
      </c>
    </row>
    <row r="650" spans="1:18" ht="15">
      <c r="A650" s="2">
        <v>649</v>
      </c>
      <c r="B650" s="3" t="s">
        <v>1373</v>
      </c>
      <c r="C650" s="3" t="s">
        <v>1196</v>
      </c>
      <c r="D650" s="3" t="s">
        <v>1681</v>
      </c>
      <c r="E650" s="3" t="s">
        <v>1682</v>
      </c>
      <c r="F650" s="3" t="s">
        <v>21</v>
      </c>
      <c r="G650" s="3">
        <v>2018</v>
      </c>
      <c r="H650" s="3">
        <v>18</v>
      </c>
      <c r="I650" s="3">
        <v>1</v>
      </c>
      <c r="J650" s="3">
        <v>26</v>
      </c>
      <c r="K650" s="3">
        <v>36</v>
      </c>
      <c r="L650" s="3" t="s">
        <v>1683</v>
      </c>
      <c r="M650" s="3">
        <v>0.4</v>
      </c>
      <c r="N650" s="3">
        <v>0.492</v>
      </c>
      <c r="O650" s="3">
        <v>5</v>
      </c>
      <c r="P650" s="4" t="b">
        <f t="shared" si="30"/>
        <v>0</v>
      </c>
      <c r="Q650" s="4" t="b">
        <f t="shared" si="31"/>
        <v>0</v>
      </c>
      <c r="R650" s="4">
        <f t="shared" si="32"/>
        <v>1</v>
      </c>
    </row>
    <row r="651" spans="1:18" ht="15">
      <c r="A651" s="2">
        <v>650</v>
      </c>
      <c r="B651" s="3" t="s">
        <v>1373</v>
      </c>
      <c r="C651" s="3" t="s">
        <v>1196</v>
      </c>
      <c r="D651" s="3" t="s">
        <v>1684</v>
      </c>
      <c r="E651" s="3" t="s">
        <v>376</v>
      </c>
      <c r="F651" s="3" t="s">
        <v>21</v>
      </c>
      <c r="G651" s="3">
        <v>2018</v>
      </c>
      <c r="H651" s="3">
        <v>19</v>
      </c>
      <c r="I651" s="3">
        <v>8</v>
      </c>
      <c r="J651" s="3">
        <v>581</v>
      </c>
      <c r="K651" s="3">
        <v>595</v>
      </c>
      <c r="L651" s="3" t="s">
        <v>377</v>
      </c>
      <c r="M651" s="3">
        <v>1.676</v>
      </c>
      <c r="N651" s="3">
        <v>1.629</v>
      </c>
      <c r="O651" s="3">
        <v>8</v>
      </c>
      <c r="P651" s="4" t="b">
        <f t="shared" si="30"/>
        <v>0</v>
      </c>
      <c r="Q651" s="4" t="b">
        <f t="shared" si="31"/>
        <v>0</v>
      </c>
      <c r="R651" s="4">
        <f t="shared" si="32"/>
        <v>1</v>
      </c>
    </row>
    <row r="652" spans="1:18" ht="15">
      <c r="A652" s="2">
        <v>651</v>
      </c>
      <c r="B652" s="3" t="s">
        <v>1373</v>
      </c>
      <c r="C652" s="3" t="s">
        <v>1196</v>
      </c>
      <c r="D652" s="3" t="s">
        <v>1685</v>
      </c>
      <c r="E652" s="3" t="s">
        <v>1686</v>
      </c>
      <c r="F652" s="3" t="s">
        <v>21</v>
      </c>
      <c r="G652" s="3">
        <v>2018</v>
      </c>
      <c r="H652" s="3">
        <v>56</v>
      </c>
      <c r="I652" s="3">
        <v>4</v>
      </c>
      <c r="J652" s="3">
        <v>1212</v>
      </c>
      <c r="K652" s="3">
        <v>1217</v>
      </c>
      <c r="L652" s="3" t="s">
        <v>1687</v>
      </c>
      <c r="M652" s="3">
        <v>1.507</v>
      </c>
      <c r="N652" s="3">
        <v>1.81</v>
      </c>
      <c r="O652" s="3">
        <v>9</v>
      </c>
      <c r="P652" s="4" t="b">
        <f t="shared" si="30"/>
        <v>0</v>
      </c>
      <c r="Q652" s="4" t="b">
        <f t="shared" si="31"/>
        <v>0</v>
      </c>
      <c r="R652" s="4">
        <f t="shared" si="32"/>
        <v>1</v>
      </c>
    </row>
    <row r="653" spans="1:18" ht="15">
      <c r="A653" s="2">
        <v>652</v>
      </c>
      <c r="B653" s="3" t="s">
        <v>1373</v>
      </c>
      <c r="C653" s="3" t="s">
        <v>1692</v>
      </c>
      <c r="D653" s="3" t="s">
        <v>1693</v>
      </c>
      <c r="E653" s="3" t="s">
        <v>234</v>
      </c>
      <c r="F653" s="3" t="s">
        <v>21</v>
      </c>
      <c r="G653" s="3">
        <v>2018</v>
      </c>
      <c r="H653" s="3">
        <v>19</v>
      </c>
      <c r="I653" s="3">
        <v>6</v>
      </c>
      <c r="J653" s="3"/>
      <c r="K653" s="3"/>
      <c r="L653" s="3" t="s">
        <v>235</v>
      </c>
      <c r="M653" s="3">
        <v>3.226</v>
      </c>
      <c r="N653" s="3">
        <v>3.482</v>
      </c>
      <c r="O653" s="3">
        <v>8</v>
      </c>
      <c r="P653" s="4" t="b">
        <f t="shared" si="30"/>
        <v>0</v>
      </c>
      <c r="Q653" s="4" t="b">
        <f t="shared" si="31"/>
        <v>0</v>
      </c>
      <c r="R653" s="4" t="b">
        <f t="shared" si="32"/>
        <v>0</v>
      </c>
    </row>
    <row r="654" spans="1:18" ht="15">
      <c r="A654" s="2">
        <v>653</v>
      </c>
      <c r="B654" s="3" t="s">
        <v>1373</v>
      </c>
      <c r="C654" s="3" t="s">
        <v>1694</v>
      </c>
      <c r="D654" s="3" t="s">
        <v>1695</v>
      </c>
      <c r="E654" s="3" t="s">
        <v>1696</v>
      </c>
      <c r="F654" s="3" t="s">
        <v>21</v>
      </c>
      <c r="G654" s="3">
        <v>2018</v>
      </c>
      <c r="H654" s="3">
        <v>213</v>
      </c>
      <c r="I654" s="3"/>
      <c r="J654" s="3">
        <v>142</v>
      </c>
      <c r="K654" s="3">
        <v>150</v>
      </c>
      <c r="L654" s="3" t="s">
        <v>1697</v>
      </c>
      <c r="M654" s="3">
        <v>4.01</v>
      </c>
      <c r="N654" s="3">
        <v>4.712</v>
      </c>
      <c r="O654" s="3">
        <v>4</v>
      </c>
      <c r="P654" s="4" t="b">
        <f t="shared" si="30"/>
        <v>0</v>
      </c>
      <c r="Q654" s="4" t="b">
        <f t="shared" si="31"/>
        <v>0</v>
      </c>
      <c r="R654" s="4" t="b">
        <f t="shared" si="32"/>
        <v>0</v>
      </c>
    </row>
    <row r="655" spans="1:18" ht="15">
      <c r="A655" s="2">
        <v>654</v>
      </c>
      <c r="B655" s="3" t="s">
        <v>1373</v>
      </c>
      <c r="C655" s="3" t="s">
        <v>1698</v>
      </c>
      <c r="D655" s="3" t="s">
        <v>1699</v>
      </c>
      <c r="E655" s="3" t="s">
        <v>1390</v>
      </c>
      <c r="F655" s="3" t="s">
        <v>21</v>
      </c>
      <c r="G655" s="3">
        <v>2018</v>
      </c>
      <c r="H655" s="3">
        <v>69</v>
      </c>
      <c r="I655" s="3">
        <v>2</v>
      </c>
      <c r="J655" s="3">
        <v>131</v>
      </c>
      <c r="K655" s="3">
        <v>141</v>
      </c>
      <c r="L655" s="3" t="s">
        <v>1391</v>
      </c>
      <c r="M655" s="3">
        <v>1.804</v>
      </c>
      <c r="N655" s="3">
        <v>1.996</v>
      </c>
      <c r="O655" s="3">
        <v>2</v>
      </c>
      <c r="P655" s="4" t="b">
        <f t="shared" si="30"/>
        <v>0</v>
      </c>
      <c r="Q655" s="4" t="b">
        <f t="shared" si="31"/>
        <v>0</v>
      </c>
      <c r="R655" s="4">
        <f t="shared" si="32"/>
        <v>1</v>
      </c>
    </row>
    <row r="656" spans="1:18" ht="15">
      <c r="A656" s="2">
        <v>655</v>
      </c>
      <c r="B656" s="3" t="s">
        <v>1373</v>
      </c>
      <c r="C656" s="3" t="s">
        <v>1698</v>
      </c>
      <c r="D656" s="3" t="s">
        <v>1700</v>
      </c>
      <c r="E656" s="3" t="s">
        <v>1701</v>
      </c>
      <c r="F656" s="3" t="s">
        <v>21</v>
      </c>
      <c r="G656" s="3">
        <v>2018</v>
      </c>
      <c r="H656" s="3">
        <v>38</v>
      </c>
      <c r="I656" s="3">
        <v>10</v>
      </c>
      <c r="J656" s="3"/>
      <c r="K656" s="3"/>
      <c r="L656" s="3" t="s">
        <v>1702</v>
      </c>
      <c r="M656" s="3">
        <v>2.465</v>
      </c>
      <c r="N656" s="3">
        <v>2.546</v>
      </c>
      <c r="O656" s="3">
        <v>9</v>
      </c>
      <c r="P656" s="4" t="b">
        <f t="shared" si="30"/>
        <v>0</v>
      </c>
      <c r="Q656" s="4" t="b">
        <f t="shared" si="31"/>
        <v>0</v>
      </c>
      <c r="R656" s="4" t="b">
        <f t="shared" si="32"/>
        <v>0</v>
      </c>
    </row>
    <row r="657" spans="1:18" ht="15">
      <c r="A657" s="2">
        <v>656</v>
      </c>
      <c r="B657" s="3" t="s">
        <v>1373</v>
      </c>
      <c r="C657" s="3" t="s">
        <v>1703</v>
      </c>
      <c r="D657" s="3" t="s">
        <v>1704</v>
      </c>
      <c r="E657" s="3" t="s">
        <v>108</v>
      </c>
      <c r="F657" s="3" t="s">
        <v>21</v>
      </c>
      <c r="G657" s="3">
        <v>2018</v>
      </c>
      <c r="H657" s="3">
        <v>19</v>
      </c>
      <c r="I657" s="3"/>
      <c r="J657" s="3"/>
      <c r="K657" s="3"/>
      <c r="L657" s="3" t="s">
        <v>109</v>
      </c>
      <c r="M657" s="3">
        <v>3.729</v>
      </c>
      <c r="N657" s="3">
        <v>4.284</v>
      </c>
      <c r="O657" s="3">
        <v>9</v>
      </c>
      <c r="P657" s="4" t="b">
        <f t="shared" si="30"/>
        <v>0</v>
      </c>
      <c r="Q657" s="4" t="b">
        <f t="shared" si="31"/>
        <v>0</v>
      </c>
      <c r="R657" s="4" t="b">
        <f t="shared" si="32"/>
        <v>0</v>
      </c>
    </row>
    <row r="658" spans="1:18" ht="15">
      <c r="A658" s="2">
        <v>657</v>
      </c>
      <c r="B658" s="3" t="s">
        <v>1373</v>
      </c>
      <c r="C658" s="3" t="s">
        <v>1705</v>
      </c>
      <c r="D658" s="3" t="s">
        <v>1706</v>
      </c>
      <c r="E658" s="3" t="s">
        <v>1462</v>
      </c>
      <c r="F658" s="3" t="s">
        <v>21</v>
      </c>
      <c r="G658" s="3">
        <v>2018</v>
      </c>
      <c r="H658" s="3">
        <v>10</v>
      </c>
      <c r="I658" s="3">
        <v>8</v>
      </c>
      <c r="J658" s="3"/>
      <c r="K658" s="3"/>
      <c r="L658" s="3" t="s">
        <v>1463</v>
      </c>
      <c r="M658" s="3">
        <v>3.244</v>
      </c>
      <c r="N658" s="3">
        <v>3.749</v>
      </c>
      <c r="O658" s="3">
        <v>9</v>
      </c>
      <c r="P658" s="4" t="b">
        <f t="shared" si="30"/>
        <v>0</v>
      </c>
      <c r="Q658" s="4" t="b">
        <f t="shared" si="31"/>
        <v>0</v>
      </c>
      <c r="R658" s="4" t="b">
        <f t="shared" si="32"/>
        <v>0</v>
      </c>
    </row>
    <row r="659" spans="1:18" ht="15">
      <c r="A659" s="2">
        <v>658</v>
      </c>
      <c r="B659" s="3" t="s">
        <v>1373</v>
      </c>
      <c r="C659" s="3" t="s">
        <v>1707</v>
      </c>
      <c r="D659" s="3" t="s">
        <v>1708</v>
      </c>
      <c r="E659" s="3" t="s">
        <v>593</v>
      </c>
      <c r="F659" s="3" t="s">
        <v>21</v>
      </c>
      <c r="G659" s="3">
        <v>2018</v>
      </c>
      <c r="H659" s="3">
        <v>127</v>
      </c>
      <c r="I659" s="3"/>
      <c r="J659" s="3">
        <v>25</v>
      </c>
      <c r="K659" s="3">
        <v>31</v>
      </c>
      <c r="L659" s="3" t="s">
        <v>594</v>
      </c>
      <c r="M659" s="3">
        <v>2.724</v>
      </c>
      <c r="N659" s="3">
        <v>3.096</v>
      </c>
      <c r="O659" s="3">
        <v>6</v>
      </c>
      <c r="P659" s="4" t="b">
        <f t="shared" si="30"/>
        <v>0</v>
      </c>
      <c r="Q659" s="4" t="b">
        <f t="shared" si="31"/>
        <v>0</v>
      </c>
      <c r="R659" s="4" t="b">
        <f t="shared" si="32"/>
        <v>0</v>
      </c>
    </row>
    <row r="660" spans="1:18" ht="15">
      <c r="A660" s="2">
        <v>659</v>
      </c>
      <c r="B660" s="3" t="s">
        <v>1373</v>
      </c>
      <c r="C660" s="3" t="s">
        <v>1707</v>
      </c>
      <c r="D660" s="3" t="s">
        <v>1709</v>
      </c>
      <c r="E660" s="3" t="s">
        <v>1710</v>
      </c>
      <c r="F660" s="3" t="s">
        <v>21</v>
      </c>
      <c r="G660" s="3">
        <v>2018</v>
      </c>
      <c r="H660" s="3">
        <v>4403</v>
      </c>
      <c r="I660" s="3">
        <v>1</v>
      </c>
      <c r="J660" s="3">
        <v>50</v>
      </c>
      <c r="K660" s="3">
        <v>60</v>
      </c>
      <c r="L660" s="3" t="s">
        <v>1711</v>
      </c>
      <c r="M660" s="3">
        <v>0.972</v>
      </c>
      <c r="N660" s="3">
        <v>0.911</v>
      </c>
      <c r="O660" s="3">
        <v>4</v>
      </c>
      <c r="P660" s="4" t="b">
        <f t="shared" si="30"/>
        <v>0</v>
      </c>
      <c r="Q660" s="4" t="b">
        <f t="shared" si="31"/>
        <v>0</v>
      </c>
      <c r="R660" s="4">
        <f t="shared" si="32"/>
        <v>1</v>
      </c>
    </row>
    <row r="661" spans="1:18" ht="15">
      <c r="A661" s="2">
        <v>660</v>
      </c>
      <c r="B661" s="3" t="s">
        <v>1373</v>
      </c>
      <c r="C661" s="3" t="s">
        <v>1715</v>
      </c>
      <c r="D661" s="3" t="s">
        <v>1716</v>
      </c>
      <c r="E661" s="3" t="s">
        <v>108</v>
      </c>
      <c r="F661" s="3" t="s">
        <v>21</v>
      </c>
      <c r="G661" s="3">
        <v>2018</v>
      </c>
      <c r="H661" s="3">
        <v>19</v>
      </c>
      <c r="I661" s="3"/>
      <c r="J661" s="3"/>
      <c r="K661" s="3"/>
      <c r="L661" s="3" t="s">
        <v>109</v>
      </c>
      <c r="M661" s="3">
        <v>3.729</v>
      </c>
      <c r="N661" s="3">
        <v>4.284</v>
      </c>
      <c r="O661" s="3">
        <v>4</v>
      </c>
      <c r="P661" s="4" t="b">
        <f t="shared" si="30"/>
        <v>0</v>
      </c>
      <c r="Q661" s="4" t="b">
        <f t="shared" si="31"/>
        <v>0</v>
      </c>
      <c r="R661" s="4" t="b">
        <f t="shared" si="32"/>
        <v>0</v>
      </c>
    </row>
    <row r="662" spans="1:18" ht="15">
      <c r="A662" s="2">
        <v>661</v>
      </c>
      <c r="B662" s="3" t="s">
        <v>1373</v>
      </c>
      <c r="C662" s="3" t="s">
        <v>1718</v>
      </c>
      <c r="D662" s="3" t="s">
        <v>1719</v>
      </c>
      <c r="E662" s="3" t="s">
        <v>1720</v>
      </c>
      <c r="F662" s="3" t="s">
        <v>21</v>
      </c>
      <c r="G662" s="3">
        <v>2018</v>
      </c>
      <c r="H662" s="3">
        <v>217</v>
      </c>
      <c r="I662" s="3">
        <v>2</v>
      </c>
      <c r="J662" s="3">
        <v>883</v>
      </c>
      <c r="K662" s="3">
        <v>895</v>
      </c>
      <c r="L662" s="3" t="s">
        <v>1721</v>
      </c>
      <c r="M662" s="3">
        <v>7.33</v>
      </c>
      <c r="N662" s="3">
        <v>7.857</v>
      </c>
      <c r="O662" s="3">
        <v>2</v>
      </c>
      <c r="P662" s="4" t="b">
        <f t="shared" si="30"/>
        <v>0</v>
      </c>
      <c r="Q662" s="4">
        <f t="shared" si="31"/>
        <v>1</v>
      </c>
      <c r="R662" s="4" t="b">
        <f t="shared" si="32"/>
        <v>0</v>
      </c>
    </row>
    <row r="663" spans="1:18" ht="15">
      <c r="A663" s="2">
        <v>662</v>
      </c>
      <c r="B663" s="3" t="s">
        <v>1373</v>
      </c>
      <c r="C663" s="3" t="s">
        <v>1718</v>
      </c>
      <c r="D663" s="3" t="s">
        <v>1722</v>
      </c>
      <c r="E663" s="3" t="s">
        <v>108</v>
      </c>
      <c r="F663" s="3" t="s">
        <v>21</v>
      </c>
      <c r="G663" s="3">
        <v>2018</v>
      </c>
      <c r="H663" s="3">
        <v>19</v>
      </c>
      <c r="I663" s="3"/>
      <c r="J663" s="3"/>
      <c r="K663" s="3"/>
      <c r="L663" s="3" t="s">
        <v>109</v>
      </c>
      <c r="M663" s="3">
        <v>3.729</v>
      </c>
      <c r="N663" s="3">
        <v>4.284</v>
      </c>
      <c r="O663" s="3">
        <v>3</v>
      </c>
      <c r="P663" s="4" t="b">
        <f t="shared" si="30"/>
        <v>0</v>
      </c>
      <c r="Q663" s="4" t="b">
        <f t="shared" si="31"/>
        <v>0</v>
      </c>
      <c r="R663" s="4" t="b">
        <f t="shared" si="32"/>
        <v>0</v>
      </c>
    </row>
    <row r="664" spans="1:18" ht="15">
      <c r="A664" s="2">
        <v>663</v>
      </c>
      <c r="B664" s="3" t="s">
        <v>1373</v>
      </c>
      <c r="C664" s="3" t="s">
        <v>1718</v>
      </c>
      <c r="D664" s="3" t="s">
        <v>1723</v>
      </c>
      <c r="E664" s="3" t="s">
        <v>1538</v>
      </c>
      <c r="F664" s="3" t="s">
        <v>21</v>
      </c>
      <c r="G664" s="3">
        <v>2018</v>
      </c>
      <c r="H664" s="3">
        <v>69</v>
      </c>
      <c r="I664" s="3">
        <v>10</v>
      </c>
      <c r="J664" s="3">
        <v>2543</v>
      </c>
      <c r="K664" s="3">
        <v>2553</v>
      </c>
      <c r="L664" s="3" t="s">
        <v>1539</v>
      </c>
      <c r="M664" s="3">
        <v>5.83</v>
      </c>
      <c r="N664" s="3">
        <v>6.538</v>
      </c>
      <c r="O664" s="3">
        <v>5</v>
      </c>
      <c r="P664" s="4" t="b">
        <f t="shared" si="30"/>
        <v>0</v>
      </c>
      <c r="Q664" s="4">
        <f t="shared" si="31"/>
        <v>1</v>
      </c>
      <c r="R664" s="4" t="b">
        <f t="shared" si="32"/>
        <v>0</v>
      </c>
    </row>
    <row r="665" spans="1:18" ht="15">
      <c r="A665" s="2">
        <v>664</v>
      </c>
      <c r="B665" s="3" t="s">
        <v>1373</v>
      </c>
      <c r="C665" s="3" t="s">
        <v>1724</v>
      </c>
      <c r="D665" s="3" t="s">
        <v>1725</v>
      </c>
      <c r="E665" s="3" t="s">
        <v>1726</v>
      </c>
      <c r="F665" s="3" t="s">
        <v>21</v>
      </c>
      <c r="G665" s="3">
        <v>2018</v>
      </c>
      <c r="H665" s="3">
        <v>61</v>
      </c>
      <c r="I665" s="3">
        <v>1</v>
      </c>
      <c r="J665" s="3">
        <v>11</v>
      </c>
      <c r="K665" s="3">
        <v>24</v>
      </c>
      <c r="L665" s="3" t="s">
        <v>1727</v>
      </c>
      <c r="M665" s="3">
        <v>1.437</v>
      </c>
      <c r="N665" s="3">
        <v>1.443</v>
      </c>
      <c r="O665" s="3">
        <v>3</v>
      </c>
      <c r="P665" s="4" t="b">
        <f t="shared" si="30"/>
        <v>0</v>
      </c>
      <c r="Q665" s="4" t="b">
        <f t="shared" si="31"/>
        <v>0</v>
      </c>
      <c r="R665" s="4">
        <f t="shared" si="32"/>
        <v>1</v>
      </c>
    </row>
    <row r="666" spans="1:18" ht="15">
      <c r="A666" s="2">
        <v>665</v>
      </c>
      <c r="B666" s="3" t="s">
        <v>1373</v>
      </c>
      <c r="C666" s="3" t="s">
        <v>1729</v>
      </c>
      <c r="D666" s="3" t="s">
        <v>1730</v>
      </c>
      <c r="E666" s="3" t="s">
        <v>1731</v>
      </c>
      <c r="F666" s="3" t="s">
        <v>21</v>
      </c>
      <c r="G666" s="3">
        <v>2018</v>
      </c>
      <c r="H666" s="3">
        <v>120</v>
      </c>
      <c r="I666" s="3">
        <v>3</v>
      </c>
      <c r="J666" s="3">
        <v>208</v>
      </c>
      <c r="K666" s="3">
        <v>218</v>
      </c>
      <c r="L666" s="3" t="s">
        <v>1732</v>
      </c>
      <c r="M666" s="3">
        <v>3.961</v>
      </c>
      <c r="N666" s="3">
        <v>3.953</v>
      </c>
      <c r="O666" s="3">
        <v>3</v>
      </c>
      <c r="P666" s="4" t="b">
        <f t="shared" si="30"/>
        <v>0</v>
      </c>
      <c r="Q666" s="4" t="b">
        <f t="shared" si="31"/>
        <v>0</v>
      </c>
      <c r="R666" s="4" t="b">
        <f t="shared" si="32"/>
        <v>0</v>
      </c>
    </row>
    <row r="667" spans="1:18" ht="15">
      <c r="A667" s="2">
        <v>666</v>
      </c>
      <c r="B667" s="3" t="s">
        <v>1373</v>
      </c>
      <c r="C667" s="3" t="s">
        <v>1729</v>
      </c>
      <c r="D667" s="3" t="s">
        <v>1733</v>
      </c>
      <c r="E667" s="3" t="s">
        <v>1734</v>
      </c>
      <c r="F667" s="3" t="s">
        <v>1735</v>
      </c>
      <c r="G667" s="3">
        <v>2018</v>
      </c>
      <c r="H667" s="3">
        <v>19</v>
      </c>
      <c r="I667" s="3">
        <v>4</v>
      </c>
      <c r="J667" s="3">
        <v>700</v>
      </c>
      <c r="K667" s="3">
        <v>712</v>
      </c>
      <c r="L667" s="3" t="s">
        <v>1736</v>
      </c>
      <c r="M667" s="3">
        <v>5.134</v>
      </c>
      <c r="N667" s="3">
        <v>6.679</v>
      </c>
      <c r="O667" s="3">
        <v>8</v>
      </c>
      <c r="P667" s="4" t="b">
        <f t="shared" si="30"/>
        <v>0</v>
      </c>
      <c r="Q667" s="4">
        <f t="shared" si="31"/>
        <v>1</v>
      </c>
      <c r="R667" s="4" t="b">
        <f t="shared" si="32"/>
        <v>0</v>
      </c>
    </row>
    <row r="668" spans="1:18" ht="15">
      <c r="A668" s="2">
        <v>667</v>
      </c>
      <c r="B668" s="3" t="s">
        <v>1373</v>
      </c>
      <c r="C668" s="3" t="s">
        <v>1737</v>
      </c>
      <c r="D668" s="3" t="s">
        <v>1738</v>
      </c>
      <c r="E668" s="3" t="s">
        <v>108</v>
      </c>
      <c r="F668" s="3" t="s">
        <v>21</v>
      </c>
      <c r="G668" s="3">
        <v>2018</v>
      </c>
      <c r="H668" s="3">
        <v>19</v>
      </c>
      <c r="I668" s="3"/>
      <c r="J668" s="3"/>
      <c r="K668" s="3"/>
      <c r="L668" s="3" t="s">
        <v>109</v>
      </c>
      <c r="M668" s="3">
        <v>3.729</v>
      </c>
      <c r="N668" s="3">
        <v>4.284</v>
      </c>
      <c r="O668" s="3">
        <v>4</v>
      </c>
      <c r="P668" s="4" t="b">
        <f t="shared" si="30"/>
        <v>0</v>
      </c>
      <c r="Q668" s="4" t="b">
        <f t="shared" si="31"/>
        <v>0</v>
      </c>
      <c r="R668" s="4" t="b">
        <f t="shared" si="32"/>
        <v>0</v>
      </c>
    </row>
    <row r="669" spans="1:18" ht="15">
      <c r="A669" s="2">
        <v>668</v>
      </c>
      <c r="B669" s="3" t="s">
        <v>1373</v>
      </c>
      <c r="C669" s="3" t="s">
        <v>1739</v>
      </c>
      <c r="D669" s="3" t="s">
        <v>1740</v>
      </c>
      <c r="E669" s="3" t="s">
        <v>1726</v>
      </c>
      <c r="F669" s="3" t="s">
        <v>21</v>
      </c>
      <c r="G669" s="3">
        <v>2018</v>
      </c>
      <c r="H669" s="3">
        <v>61</v>
      </c>
      <c r="I669" s="3">
        <v>5</v>
      </c>
      <c r="J669" s="3">
        <v>309</v>
      </c>
      <c r="K669" s="3">
        <v>319</v>
      </c>
      <c r="L669" s="3" t="s">
        <v>1727</v>
      </c>
      <c r="M669" s="3">
        <v>1.437</v>
      </c>
      <c r="N669" s="3">
        <v>1.443</v>
      </c>
      <c r="O669" s="3"/>
      <c r="P669" s="4" t="b">
        <f t="shared" si="30"/>
        <v>0</v>
      </c>
      <c r="Q669" s="4" t="b">
        <f t="shared" si="31"/>
        <v>0</v>
      </c>
      <c r="R669" s="4">
        <f t="shared" si="32"/>
        <v>1</v>
      </c>
    </row>
    <row r="670" spans="1:18" ht="15">
      <c r="A670" s="2">
        <v>669</v>
      </c>
      <c r="B670" s="3" t="s">
        <v>1373</v>
      </c>
      <c r="C670" s="3" t="s">
        <v>1742</v>
      </c>
      <c r="D670" s="3" t="s">
        <v>1743</v>
      </c>
      <c r="E670" s="3" t="s">
        <v>507</v>
      </c>
      <c r="F670" s="3" t="s">
        <v>21</v>
      </c>
      <c r="G670" s="3">
        <v>2018</v>
      </c>
      <c r="H670" s="3">
        <v>9</v>
      </c>
      <c r="I670" s="3"/>
      <c r="J670" s="3"/>
      <c r="K670" s="3"/>
      <c r="L670" s="3" t="s">
        <v>508</v>
      </c>
      <c r="M670" s="3">
        <v>4.291</v>
      </c>
      <c r="N670" s="3">
        <v>4.672</v>
      </c>
      <c r="O670" s="3">
        <v>8</v>
      </c>
      <c r="P670" s="4" t="b">
        <f t="shared" si="30"/>
        <v>0</v>
      </c>
      <c r="Q670" s="4" t="b">
        <f t="shared" si="31"/>
        <v>0</v>
      </c>
      <c r="R670" s="4" t="b">
        <f t="shared" si="32"/>
        <v>0</v>
      </c>
    </row>
    <row r="671" spans="1:18" ht="15">
      <c r="A671" s="2">
        <v>670</v>
      </c>
      <c r="B671" s="3" t="s">
        <v>1373</v>
      </c>
      <c r="C671" s="3" t="s">
        <v>1742</v>
      </c>
      <c r="D671" s="3" t="s">
        <v>1744</v>
      </c>
      <c r="E671" s="3" t="s">
        <v>1745</v>
      </c>
      <c r="F671" s="3" t="s">
        <v>21</v>
      </c>
      <c r="G671" s="3">
        <v>2018</v>
      </c>
      <c r="H671" s="3">
        <v>8</v>
      </c>
      <c r="I671" s="3">
        <v>10</v>
      </c>
      <c r="J671" s="3"/>
      <c r="K671" s="3"/>
      <c r="L671" s="3" t="s">
        <v>1746</v>
      </c>
      <c r="M671" s="3">
        <v>1.361</v>
      </c>
      <c r="N671" s="3">
        <v>1.801</v>
      </c>
      <c r="O671" s="3"/>
      <c r="P671" s="4" t="b">
        <f t="shared" si="30"/>
        <v>0</v>
      </c>
      <c r="Q671" s="4" t="b">
        <f t="shared" si="31"/>
        <v>0</v>
      </c>
      <c r="R671" s="4">
        <f t="shared" si="32"/>
        <v>1</v>
      </c>
    </row>
    <row r="672" spans="1:18" ht="15">
      <c r="A672" s="2">
        <v>671</v>
      </c>
      <c r="B672" s="3" t="s">
        <v>1373</v>
      </c>
      <c r="C672" s="3" t="s">
        <v>1747</v>
      </c>
      <c r="D672" s="3" t="s">
        <v>1748</v>
      </c>
      <c r="E672" s="3" t="s">
        <v>1497</v>
      </c>
      <c r="F672" s="3" t="s">
        <v>21</v>
      </c>
      <c r="G672" s="3">
        <v>2018</v>
      </c>
      <c r="H672" s="3">
        <v>214</v>
      </c>
      <c r="I672" s="3">
        <v>10</v>
      </c>
      <c r="J672" s="3"/>
      <c r="K672" s="3"/>
      <c r="L672" s="3" t="s">
        <v>1498</v>
      </c>
      <c r="M672" s="3">
        <v>1.626</v>
      </c>
      <c r="N672" s="3">
        <v>1.84</v>
      </c>
      <c r="O672" s="3"/>
      <c r="P672" s="4" t="b">
        <f t="shared" si="30"/>
        <v>0</v>
      </c>
      <c r="Q672" s="4" t="b">
        <f t="shared" si="31"/>
        <v>0</v>
      </c>
      <c r="R672" s="4">
        <f t="shared" si="32"/>
        <v>1</v>
      </c>
    </row>
    <row r="673" spans="1:18" ht="15">
      <c r="A673" s="2">
        <v>672</v>
      </c>
      <c r="B673" s="3" t="s">
        <v>1373</v>
      </c>
      <c r="C673" s="3" t="s">
        <v>1749</v>
      </c>
      <c r="D673" s="3" t="s">
        <v>1750</v>
      </c>
      <c r="E673" s="3" t="s">
        <v>1625</v>
      </c>
      <c r="F673" s="3" t="s">
        <v>21</v>
      </c>
      <c r="G673" s="3">
        <v>2018</v>
      </c>
      <c r="H673" s="3">
        <v>137</v>
      </c>
      <c r="I673" s="3">
        <v>4</v>
      </c>
      <c r="J673" s="3">
        <v>605</v>
      </c>
      <c r="K673" s="3">
        <v>613</v>
      </c>
      <c r="L673" s="3" t="s">
        <v>1626</v>
      </c>
      <c r="M673" s="3">
        <v>1.335</v>
      </c>
      <c r="N673" s="3">
        <v>1.595</v>
      </c>
      <c r="O673" s="3">
        <v>8</v>
      </c>
      <c r="P673" s="4" t="b">
        <f t="shared" si="30"/>
        <v>0</v>
      </c>
      <c r="Q673" s="4" t="b">
        <f t="shared" si="31"/>
        <v>0</v>
      </c>
      <c r="R673" s="4">
        <f t="shared" si="32"/>
        <v>1</v>
      </c>
    </row>
    <row r="674" spans="1:18" ht="15">
      <c r="A674" s="2">
        <v>673</v>
      </c>
      <c r="B674" s="3" t="s">
        <v>1373</v>
      </c>
      <c r="C674" s="3" t="s">
        <v>1751</v>
      </c>
      <c r="D674" s="3" t="s">
        <v>1752</v>
      </c>
      <c r="E674" s="3" t="s">
        <v>1515</v>
      </c>
      <c r="F674" s="3" t="s">
        <v>21</v>
      </c>
      <c r="G674" s="3">
        <v>2018</v>
      </c>
      <c r="H674" s="3">
        <v>293</v>
      </c>
      <c r="I674" s="3">
        <v>4</v>
      </c>
      <c r="J674" s="3">
        <v>945</v>
      </c>
      <c r="K674" s="3">
        <v>955</v>
      </c>
      <c r="L674" s="3" t="s">
        <v>1516</v>
      </c>
      <c r="M674" s="3">
        <v>2.979</v>
      </c>
      <c r="N674" s="3">
        <v>2.742</v>
      </c>
      <c r="O674" s="3">
        <v>8</v>
      </c>
      <c r="P674" s="4" t="b">
        <f t="shared" si="30"/>
        <v>0</v>
      </c>
      <c r="Q674" s="4" t="b">
        <f t="shared" si="31"/>
        <v>0</v>
      </c>
      <c r="R674" s="4" t="b">
        <f t="shared" si="32"/>
        <v>0</v>
      </c>
    </row>
    <row r="675" spans="1:18" ht="15">
      <c r="A675" s="2">
        <v>674</v>
      </c>
      <c r="B675" s="3" t="s">
        <v>1373</v>
      </c>
      <c r="C675" s="3" t="s">
        <v>1751</v>
      </c>
      <c r="D675" s="3" t="s">
        <v>1753</v>
      </c>
      <c r="E675" s="3" t="s">
        <v>1497</v>
      </c>
      <c r="F675" s="3" t="s">
        <v>21</v>
      </c>
      <c r="G675" s="3">
        <v>2018</v>
      </c>
      <c r="H675" s="3">
        <v>214</v>
      </c>
      <c r="I675" s="3">
        <v>2</v>
      </c>
      <c r="J675" s="3"/>
      <c r="K675" s="3"/>
      <c r="L675" s="3" t="s">
        <v>1498</v>
      </c>
      <c r="M675" s="3">
        <v>1.626</v>
      </c>
      <c r="N675" s="3">
        <v>1.84</v>
      </c>
      <c r="O675" s="3">
        <v>2</v>
      </c>
      <c r="P675" s="4" t="b">
        <f t="shared" si="30"/>
        <v>0</v>
      </c>
      <c r="Q675" s="4" t="b">
        <f t="shared" si="31"/>
        <v>0</v>
      </c>
      <c r="R675" s="4">
        <f t="shared" si="32"/>
        <v>1</v>
      </c>
    </row>
    <row r="676" spans="1:18" ht="15">
      <c r="A676" s="2">
        <v>675</v>
      </c>
      <c r="B676" s="3" t="s">
        <v>1373</v>
      </c>
      <c r="C676" s="3" t="s">
        <v>1751</v>
      </c>
      <c r="D676" s="3" t="s">
        <v>1754</v>
      </c>
      <c r="E676" s="3" t="s">
        <v>108</v>
      </c>
      <c r="F676" s="3" t="s">
        <v>21</v>
      </c>
      <c r="G676" s="3">
        <v>2018</v>
      </c>
      <c r="H676" s="3">
        <v>19</v>
      </c>
      <c r="I676" s="3"/>
      <c r="J676" s="3"/>
      <c r="K676" s="3"/>
      <c r="L676" s="3" t="s">
        <v>109</v>
      </c>
      <c r="M676" s="3">
        <v>3.729</v>
      </c>
      <c r="N676" s="3">
        <v>4.284</v>
      </c>
      <c r="O676" s="3">
        <v>2</v>
      </c>
      <c r="P676" s="4" t="b">
        <f t="shared" si="30"/>
        <v>0</v>
      </c>
      <c r="Q676" s="4" t="b">
        <f t="shared" si="31"/>
        <v>0</v>
      </c>
      <c r="R676" s="4" t="b">
        <f t="shared" si="32"/>
        <v>0</v>
      </c>
    </row>
    <row r="677" spans="1:18" ht="15">
      <c r="A677" s="2">
        <v>676</v>
      </c>
      <c r="B677" s="3" t="s">
        <v>1373</v>
      </c>
      <c r="C677" s="3" t="s">
        <v>1759</v>
      </c>
      <c r="D677" s="3" t="s">
        <v>1760</v>
      </c>
      <c r="E677" s="3" t="s">
        <v>583</v>
      </c>
      <c r="F677" s="3" t="s">
        <v>21</v>
      </c>
      <c r="G677" s="3">
        <v>2018</v>
      </c>
      <c r="H677" s="3">
        <v>145</v>
      </c>
      <c r="I677" s="3"/>
      <c r="J677" s="3">
        <v>87</v>
      </c>
      <c r="K677" s="3">
        <v>94</v>
      </c>
      <c r="L677" s="3" t="s">
        <v>584</v>
      </c>
      <c r="M677" s="3">
        <v>4.369</v>
      </c>
      <c r="N677" s="3">
        <v>4.218</v>
      </c>
      <c r="O677" s="3">
        <v>2</v>
      </c>
      <c r="P677" s="4" t="b">
        <f t="shared" si="30"/>
        <v>0</v>
      </c>
      <c r="Q677" s="4" t="b">
        <f t="shared" si="31"/>
        <v>0</v>
      </c>
      <c r="R677" s="4" t="b">
        <f t="shared" si="32"/>
        <v>0</v>
      </c>
    </row>
    <row r="678" spans="1:18" ht="15">
      <c r="A678" s="2">
        <v>677</v>
      </c>
      <c r="B678" s="3" t="s">
        <v>1373</v>
      </c>
      <c r="C678" s="3" t="s">
        <v>1759</v>
      </c>
      <c r="D678" s="3" t="s">
        <v>1761</v>
      </c>
      <c r="E678" s="3" t="s">
        <v>593</v>
      </c>
      <c r="F678" s="3" t="s">
        <v>21</v>
      </c>
      <c r="G678" s="3">
        <v>2018</v>
      </c>
      <c r="H678" s="3">
        <v>123</v>
      </c>
      <c r="I678" s="3"/>
      <c r="J678" s="3">
        <v>242</v>
      </c>
      <c r="K678" s="3">
        <v>251</v>
      </c>
      <c r="L678" s="3" t="s">
        <v>594</v>
      </c>
      <c r="M678" s="3">
        <v>2.724</v>
      </c>
      <c r="N678" s="3">
        <v>3.096</v>
      </c>
      <c r="O678" s="3">
        <v>3</v>
      </c>
      <c r="P678" s="4" t="b">
        <f t="shared" si="30"/>
        <v>0</v>
      </c>
      <c r="Q678" s="4" t="b">
        <f t="shared" si="31"/>
        <v>0</v>
      </c>
      <c r="R678" s="4" t="b">
        <f t="shared" si="32"/>
        <v>0</v>
      </c>
    </row>
    <row r="679" spans="1:18" ht="15">
      <c r="A679" s="2">
        <v>678</v>
      </c>
      <c r="B679" s="3" t="s">
        <v>1373</v>
      </c>
      <c r="C679" s="3" t="s">
        <v>1759</v>
      </c>
      <c r="D679" s="3" t="s">
        <v>1762</v>
      </c>
      <c r="E679" s="3" t="s">
        <v>1763</v>
      </c>
      <c r="F679" s="3" t="s">
        <v>21</v>
      </c>
      <c r="G679" s="3">
        <v>2018</v>
      </c>
      <c r="H679" s="3">
        <v>40</v>
      </c>
      <c r="I679" s="3">
        <v>5</v>
      </c>
      <c r="J679" s="3"/>
      <c r="K679" s="3"/>
      <c r="L679" s="3" t="s">
        <v>1764</v>
      </c>
      <c r="M679" s="3">
        <v>1.364</v>
      </c>
      <c r="N679" s="3">
        <v>1.681</v>
      </c>
      <c r="O679" s="3">
        <v>5</v>
      </c>
      <c r="P679" s="4" t="b">
        <f t="shared" si="30"/>
        <v>0</v>
      </c>
      <c r="Q679" s="4" t="b">
        <f t="shared" si="31"/>
        <v>0</v>
      </c>
      <c r="R679" s="4">
        <f t="shared" si="32"/>
        <v>1</v>
      </c>
    </row>
    <row r="680" spans="1:18" ht="15">
      <c r="A680" s="2">
        <v>679</v>
      </c>
      <c r="B680" s="3" t="s">
        <v>1373</v>
      </c>
      <c r="C680" s="3" t="s">
        <v>1759</v>
      </c>
      <c r="D680" s="3" t="s">
        <v>1765</v>
      </c>
      <c r="E680" s="3" t="s">
        <v>112</v>
      </c>
      <c r="F680" s="3" t="s">
        <v>21</v>
      </c>
      <c r="G680" s="3">
        <v>2018</v>
      </c>
      <c r="H680" s="3">
        <v>17</v>
      </c>
      <c r="I680" s="3">
        <v>5</v>
      </c>
      <c r="J680" s="3">
        <v>1106</v>
      </c>
      <c r="K680" s="3">
        <v>1119</v>
      </c>
      <c r="L680" s="3" t="s">
        <v>113</v>
      </c>
      <c r="M680" s="3">
        <v>1.042</v>
      </c>
      <c r="N680" s="3">
        <v>1.131</v>
      </c>
      <c r="O680" s="3">
        <v>6</v>
      </c>
      <c r="P680" s="4" t="b">
        <f t="shared" si="30"/>
        <v>0</v>
      </c>
      <c r="Q680" s="4" t="b">
        <f t="shared" si="31"/>
        <v>0</v>
      </c>
      <c r="R680" s="4">
        <f t="shared" si="32"/>
        <v>1</v>
      </c>
    </row>
    <row r="681" spans="1:18" ht="15">
      <c r="A681" s="2">
        <v>680</v>
      </c>
      <c r="B681" s="3" t="s">
        <v>1373</v>
      </c>
      <c r="C681" s="3" t="s">
        <v>1759</v>
      </c>
      <c r="D681" s="3" t="s">
        <v>1766</v>
      </c>
      <c r="E681" s="3" t="s">
        <v>1398</v>
      </c>
      <c r="F681" s="3" t="s">
        <v>21</v>
      </c>
      <c r="G681" s="3">
        <v>2018</v>
      </c>
      <c r="H681" s="3">
        <v>224</v>
      </c>
      <c r="I681" s="3"/>
      <c r="J681" s="3">
        <v>80</v>
      </c>
      <c r="K681" s="3">
        <v>90</v>
      </c>
      <c r="L681" s="3" t="s">
        <v>1399</v>
      </c>
      <c r="M681" s="3">
        <v>3.048</v>
      </c>
      <c r="N681" s="3">
        <v>3.839</v>
      </c>
      <c r="O681" s="3">
        <v>8</v>
      </c>
      <c r="P681" s="4" t="b">
        <f t="shared" si="30"/>
        <v>0</v>
      </c>
      <c r="Q681" s="4" t="b">
        <f t="shared" si="31"/>
        <v>0</v>
      </c>
      <c r="R681" s="4" t="b">
        <f t="shared" si="32"/>
        <v>0</v>
      </c>
    </row>
    <row r="682" spans="1:18" ht="15">
      <c r="A682" s="2">
        <v>681</v>
      </c>
      <c r="B682" s="3" t="s">
        <v>1373</v>
      </c>
      <c r="C682" s="3" t="s">
        <v>1759</v>
      </c>
      <c r="D682" s="3" t="s">
        <v>1767</v>
      </c>
      <c r="E682" s="3" t="s">
        <v>507</v>
      </c>
      <c r="F682" s="3" t="s">
        <v>21</v>
      </c>
      <c r="G682" s="3">
        <v>2018</v>
      </c>
      <c r="H682" s="3">
        <v>9</v>
      </c>
      <c r="I682" s="3"/>
      <c r="J682" s="3"/>
      <c r="K682" s="3"/>
      <c r="L682" s="3" t="s">
        <v>508</v>
      </c>
      <c r="M682" s="3">
        <v>4.291</v>
      </c>
      <c r="N682" s="3">
        <v>4.672</v>
      </c>
      <c r="O682" s="3">
        <v>8</v>
      </c>
      <c r="P682" s="4" t="b">
        <f t="shared" si="30"/>
        <v>0</v>
      </c>
      <c r="Q682" s="4" t="b">
        <f t="shared" si="31"/>
        <v>0</v>
      </c>
      <c r="R682" s="4" t="b">
        <f t="shared" si="32"/>
        <v>0</v>
      </c>
    </row>
    <row r="683" spans="1:18" ht="15">
      <c r="A683" s="2">
        <v>682</v>
      </c>
      <c r="B683" s="3" t="s">
        <v>1373</v>
      </c>
      <c r="C683" s="3" t="s">
        <v>1759</v>
      </c>
      <c r="D683" s="3" t="s">
        <v>1768</v>
      </c>
      <c r="E683" s="3" t="s">
        <v>112</v>
      </c>
      <c r="F683" s="3" t="s">
        <v>21</v>
      </c>
      <c r="G683" s="3">
        <v>2018</v>
      </c>
      <c r="H683" s="3">
        <v>17</v>
      </c>
      <c r="I683" s="3">
        <v>6</v>
      </c>
      <c r="J683" s="3">
        <v>1315</v>
      </c>
      <c r="K683" s="3">
        <v>1326</v>
      </c>
      <c r="L683" s="3" t="s">
        <v>113</v>
      </c>
      <c r="M683" s="3">
        <v>1.042</v>
      </c>
      <c r="N683" s="3">
        <v>1.131</v>
      </c>
      <c r="O683" s="3">
        <v>8</v>
      </c>
      <c r="P683" s="4" t="b">
        <f t="shared" si="30"/>
        <v>0</v>
      </c>
      <c r="Q683" s="4" t="b">
        <f t="shared" si="31"/>
        <v>0</v>
      </c>
      <c r="R683" s="4">
        <f t="shared" si="32"/>
        <v>1</v>
      </c>
    </row>
    <row r="684" spans="1:18" ht="15">
      <c r="A684" s="2">
        <v>683</v>
      </c>
      <c r="B684" s="3" t="s">
        <v>1373</v>
      </c>
      <c r="C684" s="3" t="s">
        <v>1759</v>
      </c>
      <c r="D684" s="3" t="s">
        <v>1769</v>
      </c>
      <c r="E684" s="3" t="s">
        <v>593</v>
      </c>
      <c r="F684" s="3" t="s">
        <v>21</v>
      </c>
      <c r="G684" s="3">
        <v>2018</v>
      </c>
      <c r="H684" s="3">
        <v>130</v>
      </c>
      <c r="I684" s="3"/>
      <c r="J684" s="3">
        <v>633</v>
      </c>
      <c r="K684" s="3">
        <v>640</v>
      </c>
      <c r="L684" s="3" t="s">
        <v>594</v>
      </c>
      <c r="M684" s="3">
        <v>2.724</v>
      </c>
      <c r="N684" s="3">
        <v>3.096</v>
      </c>
      <c r="O684" s="3"/>
      <c r="P684" s="4" t="b">
        <f t="shared" si="30"/>
        <v>0</v>
      </c>
      <c r="Q684" s="4" t="b">
        <f t="shared" si="31"/>
        <v>0</v>
      </c>
      <c r="R684" s="4" t="b">
        <f t="shared" si="32"/>
        <v>0</v>
      </c>
    </row>
    <row r="685" spans="1:18" ht="15">
      <c r="A685" s="2">
        <v>684</v>
      </c>
      <c r="B685" s="3" t="s">
        <v>1373</v>
      </c>
      <c r="C685" s="3" t="s">
        <v>1770</v>
      </c>
      <c r="D685" s="3" t="s">
        <v>1771</v>
      </c>
      <c r="E685" s="3" t="s">
        <v>1772</v>
      </c>
      <c r="F685" s="3" t="s">
        <v>21</v>
      </c>
      <c r="G685" s="3">
        <v>2018</v>
      </c>
      <c r="H685" s="3">
        <v>7</v>
      </c>
      <c r="I685" s="3">
        <v>1</v>
      </c>
      <c r="J685" s="3"/>
      <c r="K685" s="3"/>
      <c r="L685" s="3" t="s">
        <v>1773</v>
      </c>
      <c r="M685" s="3">
        <v>1.502</v>
      </c>
      <c r="N685" s="3">
        <v>1.672</v>
      </c>
      <c r="O685" s="3">
        <v>2</v>
      </c>
      <c r="P685" s="4" t="b">
        <f t="shared" si="30"/>
        <v>0</v>
      </c>
      <c r="Q685" s="4" t="b">
        <f t="shared" si="31"/>
        <v>0</v>
      </c>
      <c r="R685" s="4">
        <f t="shared" si="32"/>
        <v>1</v>
      </c>
    </row>
    <row r="686" spans="1:18" ht="15">
      <c r="A686" s="2">
        <v>685</v>
      </c>
      <c r="B686" s="3" t="s">
        <v>1373</v>
      </c>
      <c r="C686" s="3" t="s">
        <v>1770</v>
      </c>
      <c r="D686" s="3" t="s">
        <v>1774</v>
      </c>
      <c r="E686" s="3" t="s">
        <v>112</v>
      </c>
      <c r="F686" s="3" t="s">
        <v>21</v>
      </c>
      <c r="G686" s="3">
        <v>2018</v>
      </c>
      <c r="H686" s="3">
        <v>17</v>
      </c>
      <c r="I686" s="3">
        <v>2</v>
      </c>
      <c r="J686" s="3">
        <v>306</v>
      </c>
      <c r="K686" s="3">
        <v>314</v>
      </c>
      <c r="L686" s="3" t="s">
        <v>113</v>
      </c>
      <c r="M686" s="3">
        <v>1.042</v>
      </c>
      <c r="N686" s="3">
        <v>1.131</v>
      </c>
      <c r="O686" s="3">
        <v>3</v>
      </c>
      <c r="P686" s="4" t="b">
        <f t="shared" si="30"/>
        <v>0</v>
      </c>
      <c r="Q686" s="4" t="b">
        <f t="shared" si="31"/>
        <v>0</v>
      </c>
      <c r="R686" s="4">
        <f t="shared" si="32"/>
        <v>1</v>
      </c>
    </row>
    <row r="687" spans="1:18" ht="15">
      <c r="A687" s="2">
        <v>686</v>
      </c>
      <c r="B687" s="3" t="s">
        <v>1373</v>
      </c>
      <c r="C687" s="3" t="s">
        <v>1770</v>
      </c>
      <c r="D687" s="3" t="s">
        <v>1775</v>
      </c>
      <c r="E687" s="3" t="s">
        <v>112</v>
      </c>
      <c r="F687" s="3" t="s">
        <v>21</v>
      </c>
      <c r="G687" s="3">
        <v>2018</v>
      </c>
      <c r="H687" s="3">
        <v>17</v>
      </c>
      <c r="I687" s="3">
        <v>1</v>
      </c>
      <c r="J687" s="3">
        <v>111</v>
      </c>
      <c r="K687" s="3">
        <v>121</v>
      </c>
      <c r="L687" s="3" t="s">
        <v>113</v>
      </c>
      <c r="M687" s="3">
        <v>1.042</v>
      </c>
      <c r="N687" s="3">
        <v>1.131</v>
      </c>
      <c r="O687" s="3">
        <v>3</v>
      </c>
      <c r="P687" s="4" t="b">
        <f t="shared" si="30"/>
        <v>0</v>
      </c>
      <c r="Q687" s="4" t="b">
        <f t="shared" si="31"/>
        <v>0</v>
      </c>
      <c r="R687" s="4">
        <f t="shared" si="32"/>
        <v>1</v>
      </c>
    </row>
    <row r="688" spans="1:18" ht="15">
      <c r="A688" s="2">
        <v>687</v>
      </c>
      <c r="B688" s="3" t="s">
        <v>1373</v>
      </c>
      <c r="C688" s="3" t="s">
        <v>1770</v>
      </c>
      <c r="D688" s="3" t="s">
        <v>1776</v>
      </c>
      <c r="E688" s="3" t="s">
        <v>1475</v>
      </c>
      <c r="F688" s="3" t="s">
        <v>21</v>
      </c>
      <c r="G688" s="3">
        <v>2018</v>
      </c>
      <c r="H688" s="3">
        <v>94</v>
      </c>
      <c r="I688" s="3"/>
      <c r="J688" s="3">
        <v>46</v>
      </c>
      <c r="K688" s="3">
        <v>53</v>
      </c>
      <c r="L688" s="3" t="s">
        <v>1476</v>
      </c>
      <c r="M688" s="3">
        <v>3.757</v>
      </c>
      <c r="N688" s="3">
        <v>4.108</v>
      </c>
      <c r="O688" s="3">
        <v>4</v>
      </c>
      <c r="P688" s="4" t="b">
        <f t="shared" si="30"/>
        <v>0</v>
      </c>
      <c r="Q688" s="4" t="b">
        <f t="shared" si="31"/>
        <v>0</v>
      </c>
      <c r="R688" s="4" t="b">
        <f t="shared" si="32"/>
        <v>0</v>
      </c>
    </row>
    <row r="689" spans="1:18" ht="15">
      <c r="A689" s="2">
        <v>688</v>
      </c>
      <c r="B689" s="3" t="s">
        <v>1373</v>
      </c>
      <c r="C689" s="3" t="s">
        <v>1770</v>
      </c>
      <c r="D689" s="3" t="s">
        <v>1777</v>
      </c>
      <c r="E689" s="3" t="s">
        <v>1778</v>
      </c>
      <c r="F689" s="3" t="s">
        <v>21</v>
      </c>
      <c r="G689" s="3">
        <v>2018</v>
      </c>
      <c r="H689" s="3">
        <v>256</v>
      </c>
      <c r="I689" s="3"/>
      <c r="J689" s="3">
        <v>196</v>
      </c>
      <c r="K689" s="3">
        <v>206</v>
      </c>
      <c r="L689" s="3" t="s">
        <v>1779</v>
      </c>
      <c r="M689" s="3">
        <v>3.887</v>
      </c>
      <c r="N689" s="3">
        <v>4.753</v>
      </c>
      <c r="O689" s="3">
        <v>8</v>
      </c>
      <c r="P689" s="4" t="b">
        <f t="shared" si="30"/>
        <v>0</v>
      </c>
      <c r="Q689" s="4" t="b">
        <f t="shared" si="31"/>
        <v>0</v>
      </c>
      <c r="R689" s="4" t="b">
        <f t="shared" si="32"/>
        <v>0</v>
      </c>
    </row>
    <row r="690" spans="1:18" ht="15">
      <c r="A690" s="2">
        <v>689</v>
      </c>
      <c r="B690" s="3" t="s">
        <v>1373</v>
      </c>
      <c r="C690" s="3" t="s">
        <v>1770</v>
      </c>
      <c r="D690" s="3" t="s">
        <v>1780</v>
      </c>
      <c r="E690" s="3" t="s">
        <v>1462</v>
      </c>
      <c r="F690" s="3" t="s">
        <v>21</v>
      </c>
      <c r="G690" s="3">
        <v>2018</v>
      </c>
      <c r="H690" s="3">
        <v>10</v>
      </c>
      <c r="I690" s="3">
        <v>6</v>
      </c>
      <c r="J690" s="3"/>
      <c r="K690" s="3"/>
      <c r="L690" s="3" t="s">
        <v>1463</v>
      </c>
      <c r="M690" s="3">
        <v>3.244</v>
      </c>
      <c r="N690" s="3">
        <v>3.749</v>
      </c>
      <c r="O690" s="3">
        <v>8</v>
      </c>
      <c r="P690" s="4" t="b">
        <f t="shared" si="30"/>
        <v>0</v>
      </c>
      <c r="Q690" s="4" t="b">
        <f t="shared" si="31"/>
        <v>0</v>
      </c>
      <c r="R690" s="4" t="b">
        <f t="shared" si="32"/>
        <v>0</v>
      </c>
    </row>
    <row r="691" spans="1:18" ht="15">
      <c r="A691" s="2">
        <v>690</v>
      </c>
      <c r="B691" s="3" t="s">
        <v>1373</v>
      </c>
      <c r="C691" s="3" t="s">
        <v>1770</v>
      </c>
      <c r="D691" s="3" t="s">
        <v>1781</v>
      </c>
      <c r="E691" s="3" t="s">
        <v>507</v>
      </c>
      <c r="F691" s="3" t="s">
        <v>21</v>
      </c>
      <c r="G691" s="3">
        <v>2018</v>
      </c>
      <c r="H691" s="3">
        <v>9</v>
      </c>
      <c r="I691" s="3"/>
      <c r="J691" s="3"/>
      <c r="K691" s="3"/>
      <c r="L691" s="3" t="s">
        <v>508</v>
      </c>
      <c r="M691" s="3">
        <v>4.291</v>
      </c>
      <c r="N691" s="3">
        <v>4.672</v>
      </c>
      <c r="O691" s="3">
        <v>8</v>
      </c>
      <c r="P691" s="4" t="b">
        <f t="shared" si="30"/>
        <v>0</v>
      </c>
      <c r="Q691" s="4" t="b">
        <f t="shared" si="31"/>
        <v>0</v>
      </c>
      <c r="R691" s="4" t="b">
        <f t="shared" si="32"/>
        <v>0</v>
      </c>
    </row>
    <row r="692" spans="1:18" ht="15">
      <c r="A692" s="2">
        <v>691</v>
      </c>
      <c r="B692" s="3" t="s">
        <v>1373</v>
      </c>
      <c r="C692" s="3" t="s">
        <v>1770</v>
      </c>
      <c r="D692" s="3" t="s">
        <v>1782</v>
      </c>
      <c r="E692" s="3" t="s">
        <v>1077</v>
      </c>
      <c r="F692" s="3" t="s">
        <v>21</v>
      </c>
      <c r="G692" s="3">
        <v>2018</v>
      </c>
      <c r="H692" s="3">
        <v>18</v>
      </c>
      <c r="I692" s="3">
        <v>9</v>
      </c>
      <c r="J692" s="3"/>
      <c r="K692" s="3"/>
      <c r="L692" s="3" t="s">
        <v>1078</v>
      </c>
      <c r="M692" s="3">
        <v>2.677</v>
      </c>
      <c r="N692" s="3">
        <v>2.964</v>
      </c>
      <c r="O692" s="3"/>
      <c r="P692" s="4" t="b">
        <f t="shared" si="30"/>
        <v>0</v>
      </c>
      <c r="Q692" s="4" t="b">
        <f t="shared" si="31"/>
        <v>0</v>
      </c>
      <c r="R692" s="4" t="b">
        <f t="shared" si="32"/>
        <v>0</v>
      </c>
    </row>
    <row r="693" spans="1:18" ht="15">
      <c r="A693" s="2">
        <v>692</v>
      </c>
      <c r="B693" s="3" t="s">
        <v>1373</v>
      </c>
      <c r="C693" s="3" t="s">
        <v>1770</v>
      </c>
      <c r="D693" s="3" t="s">
        <v>1783</v>
      </c>
      <c r="E693" s="3" t="s">
        <v>1778</v>
      </c>
      <c r="F693" s="3" t="s">
        <v>21</v>
      </c>
      <c r="G693" s="3">
        <v>2018</v>
      </c>
      <c r="H693" s="3">
        <v>260</v>
      </c>
      <c r="I693" s="3"/>
      <c r="J693" s="3">
        <v>154</v>
      </c>
      <c r="K693" s="3">
        <v>164</v>
      </c>
      <c r="L693" s="3" t="s">
        <v>1779</v>
      </c>
      <c r="M693" s="3">
        <v>3.887</v>
      </c>
      <c r="N693" s="3">
        <v>4.753</v>
      </c>
      <c r="O693" s="3"/>
      <c r="P693" s="4" t="b">
        <f t="shared" si="30"/>
        <v>0</v>
      </c>
      <c r="Q693" s="4" t="b">
        <f t="shared" si="31"/>
        <v>0</v>
      </c>
      <c r="R693" s="4" t="b">
        <f t="shared" si="32"/>
        <v>0</v>
      </c>
    </row>
    <row r="694" spans="1:18" ht="15">
      <c r="A694" s="2">
        <v>693</v>
      </c>
      <c r="B694" s="3" t="s">
        <v>1373</v>
      </c>
      <c r="C694" s="3" t="s">
        <v>1770</v>
      </c>
      <c r="D694" s="3" t="s">
        <v>1784</v>
      </c>
      <c r="E694" s="3" t="s">
        <v>507</v>
      </c>
      <c r="F694" s="3" t="s">
        <v>21</v>
      </c>
      <c r="G694" s="3">
        <v>2018</v>
      </c>
      <c r="H694" s="3">
        <v>9</v>
      </c>
      <c r="I694" s="3"/>
      <c r="J694" s="3"/>
      <c r="K694" s="3"/>
      <c r="L694" s="3" t="s">
        <v>508</v>
      </c>
      <c r="M694" s="3">
        <v>4.291</v>
      </c>
      <c r="N694" s="3">
        <v>4.672</v>
      </c>
      <c r="O694" s="3"/>
      <c r="P694" s="4" t="b">
        <f t="shared" si="30"/>
        <v>0</v>
      </c>
      <c r="Q694" s="4" t="b">
        <f t="shared" si="31"/>
        <v>0</v>
      </c>
      <c r="R694" s="4" t="b">
        <f t="shared" si="32"/>
        <v>0</v>
      </c>
    </row>
    <row r="695" spans="1:18" ht="15">
      <c r="A695" s="2">
        <v>694</v>
      </c>
      <c r="B695" s="3" t="s">
        <v>1373</v>
      </c>
      <c r="C695" s="3" t="s">
        <v>1788</v>
      </c>
      <c r="D695" s="3" t="s">
        <v>1789</v>
      </c>
      <c r="E695" s="3" t="s">
        <v>1701</v>
      </c>
      <c r="F695" s="3" t="s">
        <v>21</v>
      </c>
      <c r="G695" s="3">
        <v>2018</v>
      </c>
      <c r="H695" s="3">
        <v>38</v>
      </c>
      <c r="I695" s="3">
        <v>1</v>
      </c>
      <c r="J695" s="3"/>
      <c r="K695" s="3"/>
      <c r="L695" s="3" t="s">
        <v>1702</v>
      </c>
      <c r="M695" s="3">
        <v>2.465</v>
      </c>
      <c r="N695" s="3">
        <v>2.546</v>
      </c>
      <c r="O695" s="3">
        <v>2</v>
      </c>
      <c r="P695" s="4" t="b">
        <f t="shared" si="30"/>
        <v>0</v>
      </c>
      <c r="Q695" s="4" t="b">
        <f t="shared" si="31"/>
        <v>0</v>
      </c>
      <c r="R695" s="4" t="b">
        <f t="shared" si="32"/>
        <v>0</v>
      </c>
    </row>
    <row r="696" spans="1:18" ht="15">
      <c r="A696" s="2">
        <v>695</v>
      </c>
      <c r="B696" s="3" t="s">
        <v>1790</v>
      </c>
      <c r="C696" s="3" t="s">
        <v>1791</v>
      </c>
      <c r="D696" s="3" t="s">
        <v>1792</v>
      </c>
      <c r="E696" s="3" t="s">
        <v>950</v>
      </c>
      <c r="F696" s="3" t="s">
        <v>21</v>
      </c>
      <c r="G696" s="3">
        <v>2018</v>
      </c>
      <c r="H696" s="3">
        <v>10</v>
      </c>
      <c r="I696" s="3">
        <v>7</v>
      </c>
      <c r="J696" s="3"/>
      <c r="K696" s="3"/>
      <c r="L696" s="3" t="s">
        <v>951</v>
      </c>
      <c r="M696" s="3">
        <v>1.789</v>
      </c>
      <c r="N696" s="3">
        <v>1.85</v>
      </c>
      <c r="O696" s="3">
        <v>9</v>
      </c>
      <c r="P696" s="4" t="b">
        <f t="shared" si="30"/>
        <v>0</v>
      </c>
      <c r="Q696" s="4" t="b">
        <f t="shared" si="31"/>
        <v>0</v>
      </c>
      <c r="R696" s="4">
        <f t="shared" si="32"/>
        <v>1</v>
      </c>
    </row>
    <row r="697" spans="1:18" ht="15">
      <c r="A697" s="2">
        <v>696</v>
      </c>
      <c r="B697" s="3" t="s">
        <v>1790</v>
      </c>
      <c r="C697" s="3" t="s">
        <v>1793</v>
      </c>
      <c r="D697" s="3" t="s">
        <v>1794</v>
      </c>
      <c r="E697" s="3" t="s">
        <v>1795</v>
      </c>
      <c r="F697" s="3" t="s">
        <v>21</v>
      </c>
      <c r="G697" s="3">
        <v>2018</v>
      </c>
      <c r="H697" s="3">
        <v>15</v>
      </c>
      <c r="I697" s="3">
        <v>7</v>
      </c>
      <c r="J697" s="3">
        <v>1446</v>
      </c>
      <c r="K697" s="3">
        <v>1459</v>
      </c>
      <c r="L697" s="3" t="s">
        <v>1796</v>
      </c>
      <c r="M697" s="3">
        <v>1.016</v>
      </c>
      <c r="N697" s="3">
        <v>1.151</v>
      </c>
      <c r="O697" s="3">
        <v>8</v>
      </c>
      <c r="P697" s="4" t="b">
        <f t="shared" si="30"/>
        <v>0</v>
      </c>
      <c r="Q697" s="4" t="b">
        <f t="shared" si="31"/>
        <v>0</v>
      </c>
      <c r="R697" s="4">
        <f t="shared" si="32"/>
        <v>1</v>
      </c>
    </row>
    <row r="698" spans="1:18" ht="15">
      <c r="A698" s="2">
        <v>697</v>
      </c>
      <c r="B698" s="3" t="s">
        <v>1797</v>
      </c>
      <c r="C698" s="3" t="s">
        <v>3336</v>
      </c>
      <c r="D698" s="3" t="s">
        <v>1798</v>
      </c>
      <c r="E698" s="3" t="s">
        <v>434</v>
      </c>
      <c r="F698" s="3" t="s">
        <v>21</v>
      </c>
      <c r="G698" s="3">
        <v>2018</v>
      </c>
      <c r="H698" s="3">
        <v>84</v>
      </c>
      <c r="I698" s="3">
        <v>14</v>
      </c>
      <c r="J698" s="3"/>
      <c r="K698" s="3"/>
      <c r="L698" s="3" t="s">
        <v>435</v>
      </c>
      <c r="M698" s="3">
        <v>3.807</v>
      </c>
      <c r="N698" s="3">
        <v>4.282</v>
      </c>
      <c r="O698" s="3">
        <v>8</v>
      </c>
      <c r="P698" s="4" t="b">
        <f t="shared" si="30"/>
        <v>0</v>
      </c>
      <c r="Q698" s="4" t="b">
        <f t="shared" si="31"/>
        <v>0</v>
      </c>
      <c r="R698" s="4" t="b">
        <f t="shared" si="32"/>
        <v>0</v>
      </c>
    </row>
    <row r="699" spans="1:18" ht="15">
      <c r="A699" s="2">
        <v>698</v>
      </c>
      <c r="B699" s="3" t="s">
        <v>1797</v>
      </c>
      <c r="C699" s="3" t="s">
        <v>1799</v>
      </c>
      <c r="D699" s="3" t="s">
        <v>1800</v>
      </c>
      <c r="E699" s="3" t="s">
        <v>1801</v>
      </c>
      <c r="F699" s="3" t="s">
        <v>21</v>
      </c>
      <c r="G699" s="3">
        <v>2018</v>
      </c>
      <c r="H699" s="3">
        <v>65</v>
      </c>
      <c r="I699" s="3">
        <v>6</v>
      </c>
      <c r="J699" s="3">
        <v>1581</v>
      </c>
      <c r="K699" s="3">
        <v>1590</v>
      </c>
      <c r="L699" s="3" t="s">
        <v>1802</v>
      </c>
      <c r="M699" s="3">
        <v>1.294</v>
      </c>
      <c r="N699" s="3">
        <v>1.454</v>
      </c>
      <c r="O699" s="3">
        <v>8</v>
      </c>
      <c r="P699" s="4" t="b">
        <f t="shared" si="30"/>
        <v>0</v>
      </c>
      <c r="Q699" s="4" t="b">
        <f t="shared" si="31"/>
        <v>0</v>
      </c>
      <c r="R699" s="4">
        <f t="shared" si="32"/>
        <v>1</v>
      </c>
    </row>
    <row r="700" spans="1:18" ht="15">
      <c r="A700" s="2">
        <v>699</v>
      </c>
      <c r="B700" s="3" t="s">
        <v>1797</v>
      </c>
      <c r="C700" s="3" t="s">
        <v>3337</v>
      </c>
      <c r="D700" s="3" t="s">
        <v>1803</v>
      </c>
      <c r="E700" s="3" t="s">
        <v>1518</v>
      </c>
      <c r="F700" s="3" t="s">
        <v>21</v>
      </c>
      <c r="G700" s="3">
        <v>2018</v>
      </c>
      <c r="H700" s="3">
        <v>96</v>
      </c>
      <c r="I700" s="3">
        <v>6</v>
      </c>
      <c r="J700" s="3">
        <v>563</v>
      </c>
      <c r="K700" s="3">
        <v>575</v>
      </c>
      <c r="L700" s="3" t="s">
        <v>1519</v>
      </c>
      <c r="M700" s="3">
        <v>3.356</v>
      </c>
      <c r="N700" s="3">
        <v>4.132</v>
      </c>
      <c r="O700" s="3">
        <v>4</v>
      </c>
      <c r="P700" s="4" t="b">
        <f t="shared" si="30"/>
        <v>0</v>
      </c>
      <c r="Q700" s="4" t="b">
        <f t="shared" si="31"/>
        <v>0</v>
      </c>
      <c r="R700" s="4" t="b">
        <f t="shared" si="32"/>
        <v>0</v>
      </c>
    </row>
    <row r="701" spans="1:18" ht="15">
      <c r="A701" s="2">
        <v>700</v>
      </c>
      <c r="B701" s="3" t="s">
        <v>1797</v>
      </c>
      <c r="C701" s="3" t="s">
        <v>3338</v>
      </c>
      <c r="D701" s="3" t="s">
        <v>1806</v>
      </c>
      <c r="E701" s="3" t="s">
        <v>362</v>
      </c>
      <c r="F701" s="3" t="s">
        <v>21</v>
      </c>
      <c r="G701" s="3">
        <v>2018</v>
      </c>
      <c r="H701" s="3">
        <v>10</v>
      </c>
      <c r="I701" s="3">
        <v>2</v>
      </c>
      <c r="J701" s="3"/>
      <c r="K701" s="3"/>
      <c r="L701" s="3" t="s">
        <v>363</v>
      </c>
      <c r="M701" s="3">
        <v>3.03</v>
      </c>
      <c r="N701" s="3">
        <v>3.45</v>
      </c>
      <c r="O701" s="3">
        <v>4</v>
      </c>
      <c r="P701" s="4" t="b">
        <f t="shared" si="30"/>
        <v>0</v>
      </c>
      <c r="Q701" s="4" t="b">
        <f t="shared" si="31"/>
        <v>0</v>
      </c>
      <c r="R701" s="4" t="b">
        <f t="shared" si="32"/>
        <v>0</v>
      </c>
    </row>
    <row r="702" spans="1:18" ht="15">
      <c r="A702" s="2">
        <v>701</v>
      </c>
      <c r="B702" s="3" t="s">
        <v>1797</v>
      </c>
      <c r="C702" s="3" t="s">
        <v>1807</v>
      </c>
      <c r="D702" s="3" t="s">
        <v>1808</v>
      </c>
      <c r="E702" s="3" t="s">
        <v>593</v>
      </c>
      <c r="F702" s="3" t="s">
        <v>21</v>
      </c>
      <c r="G702" s="3">
        <v>2018</v>
      </c>
      <c r="H702" s="3">
        <v>127</v>
      </c>
      <c r="I702" s="3"/>
      <c r="J702" s="3">
        <v>39</v>
      </c>
      <c r="K702" s="3">
        <v>46</v>
      </c>
      <c r="L702" s="3" t="s">
        <v>594</v>
      </c>
      <c r="M702" s="3">
        <v>2.724</v>
      </c>
      <c r="N702" s="3">
        <v>3.096</v>
      </c>
      <c r="O702" s="3">
        <v>6</v>
      </c>
      <c r="P702" s="4" t="b">
        <f t="shared" si="30"/>
        <v>0</v>
      </c>
      <c r="Q702" s="4" t="b">
        <f t="shared" si="31"/>
        <v>0</v>
      </c>
      <c r="R702" s="4" t="b">
        <f t="shared" si="32"/>
        <v>0</v>
      </c>
    </row>
    <row r="703" spans="1:18" ht="15">
      <c r="A703" s="2">
        <v>702</v>
      </c>
      <c r="B703" s="3" t="s">
        <v>1797</v>
      </c>
      <c r="C703" s="3" t="s">
        <v>3339</v>
      </c>
      <c r="D703" s="3" t="s">
        <v>1809</v>
      </c>
      <c r="E703" s="3" t="s">
        <v>1497</v>
      </c>
      <c r="F703" s="3" t="s">
        <v>21</v>
      </c>
      <c r="G703" s="3">
        <v>2018</v>
      </c>
      <c r="H703" s="3">
        <v>214</v>
      </c>
      <c r="I703" s="3">
        <v>10</v>
      </c>
      <c r="J703" s="3"/>
      <c r="K703" s="3"/>
      <c r="L703" s="3" t="s">
        <v>1498</v>
      </c>
      <c r="M703" s="3">
        <v>1.626</v>
      </c>
      <c r="N703" s="3">
        <v>1.84</v>
      </c>
      <c r="O703" s="3"/>
      <c r="P703" s="4" t="b">
        <f t="shared" si="30"/>
        <v>0</v>
      </c>
      <c r="Q703" s="4" t="b">
        <f t="shared" si="31"/>
        <v>0</v>
      </c>
      <c r="R703" s="4">
        <f t="shared" si="32"/>
        <v>1</v>
      </c>
    </row>
    <row r="704" spans="1:18" ht="15">
      <c r="A704" s="2">
        <v>703</v>
      </c>
      <c r="B704" s="3" t="s">
        <v>1797</v>
      </c>
      <c r="C704" s="3" t="s">
        <v>3340</v>
      </c>
      <c r="D704" s="3" t="s">
        <v>2019</v>
      </c>
      <c r="E704" s="3" t="s">
        <v>2020</v>
      </c>
      <c r="F704" s="3" t="s">
        <v>21</v>
      </c>
      <c r="G704" s="3">
        <v>2018</v>
      </c>
      <c r="H704" s="3">
        <v>70</v>
      </c>
      <c r="I704" s="3">
        <v>1</v>
      </c>
      <c r="J704" s="3">
        <v>109</v>
      </c>
      <c r="K704" s="3">
        <v>118</v>
      </c>
      <c r="L704" s="3" t="s">
        <v>2021</v>
      </c>
      <c r="M704" s="3">
        <v>0.352</v>
      </c>
      <c r="N704" s="3">
        <v>0.487</v>
      </c>
      <c r="O704" s="3">
        <v>4</v>
      </c>
      <c r="P704" s="4" t="b">
        <f t="shared" si="30"/>
        <v>0</v>
      </c>
      <c r="Q704" s="4" t="b">
        <f t="shared" si="31"/>
        <v>0</v>
      </c>
      <c r="R704" s="4">
        <f t="shared" si="32"/>
        <v>1</v>
      </c>
    </row>
    <row r="705" spans="1:18" ht="15">
      <c r="A705" s="2">
        <v>704</v>
      </c>
      <c r="B705" s="3" t="s">
        <v>1797</v>
      </c>
      <c r="C705" s="3" t="s">
        <v>1988</v>
      </c>
      <c r="D705" s="3" t="s">
        <v>1989</v>
      </c>
      <c r="E705" s="3" t="s">
        <v>1990</v>
      </c>
      <c r="F705" s="3" t="s">
        <v>21</v>
      </c>
      <c r="G705" s="3">
        <v>2018</v>
      </c>
      <c r="H705" s="3">
        <v>9</v>
      </c>
      <c r="I705" s="3"/>
      <c r="J705" s="3"/>
      <c r="K705" s="3"/>
      <c r="L705" s="3" t="s">
        <v>1991</v>
      </c>
      <c r="M705" s="3">
        <v>3.789</v>
      </c>
      <c r="N705" s="3">
        <v>0</v>
      </c>
      <c r="O705" s="3">
        <v>5</v>
      </c>
      <c r="P705" s="4" t="b">
        <f t="shared" si="30"/>
        <v>0</v>
      </c>
      <c r="Q705" s="4" t="b">
        <f t="shared" si="31"/>
        <v>0</v>
      </c>
      <c r="R705" s="4">
        <f t="shared" si="32"/>
        <v>1</v>
      </c>
    </row>
    <row r="706" spans="1:18" ht="15">
      <c r="A706" s="2">
        <v>705</v>
      </c>
      <c r="B706" s="3" t="s">
        <v>1797</v>
      </c>
      <c r="C706" s="3" t="s">
        <v>1812</v>
      </c>
      <c r="D706" s="3" t="s">
        <v>1813</v>
      </c>
      <c r="E706" s="3" t="s">
        <v>789</v>
      </c>
      <c r="F706" s="3" t="s">
        <v>21</v>
      </c>
      <c r="G706" s="3">
        <v>2018</v>
      </c>
      <c r="H706" s="3">
        <v>75</v>
      </c>
      <c r="I706">
        <v>9</v>
      </c>
      <c r="J706" s="3">
        <v>1231</v>
      </c>
      <c r="K706" s="3">
        <v>1239</v>
      </c>
      <c r="L706" s="3" t="s">
        <v>790</v>
      </c>
      <c r="M706" s="3">
        <v>1.322</v>
      </c>
      <c r="N706" s="3">
        <v>1.49</v>
      </c>
      <c r="O706" s="3">
        <v>8</v>
      </c>
      <c r="P706" s="4" t="b">
        <f t="shared" si="30"/>
        <v>0</v>
      </c>
      <c r="Q706" s="4" t="b">
        <f t="shared" si="31"/>
        <v>0</v>
      </c>
      <c r="R706" s="4">
        <f t="shared" si="32"/>
        <v>1</v>
      </c>
    </row>
    <row r="707" spans="1:18" ht="15">
      <c r="A707" s="2">
        <v>706</v>
      </c>
      <c r="B707" s="3" t="s">
        <v>1797</v>
      </c>
      <c r="C707" s="3" t="s">
        <v>1814</v>
      </c>
      <c r="D707" s="3" t="s">
        <v>1815</v>
      </c>
      <c r="E707" s="3" t="s">
        <v>1816</v>
      </c>
      <c r="F707" s="3" t="s">
        <v>21</v>
      </c>
      <c r="G707" s="3">
        <v>2018</v>
      </c>
      <c r="H707" s="3">
        <v>68</v>
      </c>
      <c r="I707" s="3">
        <v>8</v>
      </c>
      <c r="J707" s="3">
        <v>2602</v>
      </c>
      <c r="K707" s="3">
        <v>2606</v>
      </c>
      <c r="L707" s="3" t="s">
        <v>1817</v>
      </c>
      <c r="M707" s="3">
        <v>2.134</v>
      </c>
      <c r="N707" s="3">
        <v>2.488</v>
      </c>
      <c r="O707" s="3">
        <v>9</v>
      </c>
      <c r="P707" s="4" t="b">
        <f aca="true" t="shared" si="33" ref="P707:P770">IF($N707&gt;=10,1)</f>
        <v>0</v>
      </c>
      <c r="Q707" s="4" t="b">
        <f aca="true" t="shared" si="34" ref="Q707:Q770">IF($N707&gt;=5,1)</f>
        <v>0</v>
      </c>
      <c r="R707" s="4" t="b">
        <f aca="true" t="shared" si="35" ref="R707:R770">IF($N707&lt;2,1)</f>
        <v>0</v>
      </c>
    </row>
    <row r="708" spans="1:18" ht="15">
      <c r="A708" s="2">
        <v>707</v>
      </c>
      <c r="B708" s="3" t="s">
        <v>1797</v>
      </c>
      <c r="C708" s="3" t="s">
        <v>1818</v>
      </c>
      <c r="D708" s="3" t="s">
        <v>1819</v>
      </c>
      <c r="E708" s="3" t="s">
        <v>593</v>
      </c>
      <c r="F708" s="3" t="s">
        <v>21</v>
      </c>
      <c r="G708" s="3">
        <v>2018</v>
      </c>
      <c r="H708" s="3">
        <v>128</v>
      </c>
      <c r="I708" s="3"/>
      <c r="J708" s="3">
        <v>1</v>
      </c>
      <c r="K708" s="3">
        <v>12</v>
      </c>
      <c r="L708" s="3" t="s">
        <v>594</v>
      </c>
      <c r="M708" s="3">
        <v>2.724</v>
      </c>
      <c r="N708" s="3">
        <v>3.096</v>
      </c>
      <c r="O708" s="3">
        <v>8</v>
      </c>
      <c r="P708" s="4" t="b">
        <f t="shared" si="33"/>
        <v>0</v>
      </c>
      <c r="Q708" s="4" t="b">
        <f t="shared" si="34"/>
        <v>0</v>
      </c>
      <c r="R708" s="4" t="b">
        <f t="shared" si="35"/>
        <v>0</v>
      </c>
    </row>
    <row r="709" spans="1:18" ht="15">
      <c r="A709" s="2">
        <v>708</v>
      </c>
      <c r="B709" s="3" t="s">
        <v>1797</v>
      </c>
      <c r="C709" s="3" t="s">
        <v>1820</v>
      </c>
      <c r="D709" s="3" t="s">
        <v>1821</v>
      </c>
      <c r="E709" s="3" t="s">
        <v>234</v>
      </c>
      <c r="F709" s="3" t="s">
        <v>21</v>
      </c>
      <c r="G709" s="3">
        <v>2018</v>
      </c>
      <c r="H709" s="3">
        <v>19</v>
      </c>
      <c r="I709" s="3">
        <v>5</v>
      </c>
      <c r="J709" s="3"/>
      <c r="K709" s="3"/>
      <c r="L709" s="3" t="s">
        <v>235</v>
      </c>
      <c r="M709" s="3">
        <v>3.226</v>
      </c>
      <c r="N709" s="3">
        <v>3.482</v>
      </c>
      <c r="O709" s="3">
        <v>8</v>
      </c>
      <c r="P709" s="4" t="b">
        <f t="shared" si="33"/>
        <v>0</v>
      </c>
      <c r="Q709" s="4" t="b">
        <f t="shared" si="34"/>
        <v>0</v>
      </c>
      <c r="R709" s="4" t="b">
        <f t="shared" si="35"/>
        <v>0</v>
      </c>
    </row>
    <row r="710" spans="1:18" ht="15">
      <c r="A710" s="2">
        <v>709</v>
      </c>
      <c r="B710" s="3" t="s">
        <v>1797</v>
      </c>
      <c r="C710" s="3" t="s">
        <v>1820</v>
      </c>
      <c r="D710" s="3" t="s">
        <v>1822</v>
      </c>
      <c r="E710" s="3" t="s">
        <v>1590</v>
      </c>
      <c r="F710" s="3" t="s">
        <v>21</v>
      </c>
      <c r="G710" s="3">
        <v>2018</v>
      </c>
      <c r="H710" s="3">
        <v>274</v>
      </c>
      <c r="I710" s="3"/>
      <c r="J710" s="3">
        <v>59</v>
      </c>
      <c r="K710" s="3">
        <v>69</v>
      </c>
      <c r="L710" s="3" t="s">
        <v>1591</v>
      </c>
      <c r="M710" s="3">
        <v>3.437</v>
      </c>
      <c r="N710" s="3">
        <v>4.148</v>
      </c>
      <c r="O710" s="3">
        <v>9</v>
      </c>
      <c r="P710" s="4" t="b">
        <f t="shared" si="33"/>
        <v>0</v>
      </c>
      <c r="Q710" s="4" t="b">
        <f t="shared" si="34"/>
        <v>0</v>
      </c>
      <c r="R710" s="4" t="b">
        <f t="shared" si="35"/>
        <v>0</v>
      </c>
    </row>
    <row r="711" spans="1:18" ht="15">
      <c r="A711" s="2">
        <v>710</v>
      </c>
      <c r="B711" s="3" t="s">
        <v>1797</v>
      </c>
      <c r="C711" s="3" t="s">
        <v>1823</v>
      </c>
      <c r="D711" s="3" t="s">
        <v>1824</v>
      </c>
      <c r="E711" s="3" t="s">
        <v>577</v>
      </c>
      <c r="F711" s="3" t="s">
        <v>21</v>
      </c>
      <c r="G711" s="3">
        <v>2018</v>
      </c>
      <c r="H711" s="3">
        <v>28</v>
      </c>
      <c r="I711" s="3">
        <v>1</v>
      </c>
      <c r="J711" s="3">
        <v>49</v>
      </c>
      <c r="K711" s="3">
        <v>58</v>
      </c>
      <c r="L711" s="3" t="s">
        <v>578</v>
      </c>
      <c r="M711" s="3">
        <v>3.047</v>
      </c>
      <c r="N711" s="3">
        <v>3.321</v>
      </c>
      <c r="O711" s="3">
        <v>2</v>
      </c>
      <c r="P711" s="4" t="b">
        <f t="shared" si="33"/>
        <v>0</v>
      </c>
      <c r="Q711" s="4" t="b">
        <f t="shared" si="34"/>
        <v>0</v>
      </c>
      <c r="R711" s="4" t="b">
        <f t="shared" si="35"/>
        <v>0</v>
      </c>
    </row>
    <row r="712" spans="1:18" ht="15">
      <c r="A712" s="2">
        <v>711</v>
      </c>
      <c r="B712" s="3" t="s">
        <v>1797</v>
      </c>
      <c r="C712" s="3" t="s">
        <v>1823</v>
      </c>
      <c r="D712" s="3" t="s">
        <v>1825</v>
      </c>
      <c r="E712" s="3" t="s">
        <v>365</v>
      </c>
      <c r="F712" s="3" t="s">
        <v>21</v>
      </c>
      <c r="G712" s="3">
        <v>2018</v>
      </c>
      <c r="H712" s="3">
        <v>161</v>
      </c>
      <c r="I712" s="3"/>
      <c r="J712" s="3">
        <v>430</v>
      </c>
      <c r="K712" s="3">
        <v>436</v>
      </c>
      <c r="L712" s="3" t="s">
        <v>366</v>
      </c>
      <c r="M712" s="3">
        <v>3.743</v>
      </c>
      <c r="N712" s="3">
        <v>3.577</v>
      </c>
      <c r="O712" s="3">
        <v>8</v>
      </c>
      <c r="P712" s="4" t="b">
        <f t="shared" si="33"/>
        <v>0</v>
      </c>
      <c r="Q712" s="4" t="b">
        <f t="shared" si="34"/>
        <v>0</v>
      </c>
      <c r="R712" s="4" t="b">
        <f t="shared" si="35"/>
        <v>0</v>
      </c>
    </row>
    <row r="713" spans="1:18" ht="15">
      <c r="A713" s="2">
        <v>712</v>
      </c>
      <c r="B713" s="3" t="s">
        <v>1797</v>
      </c>
      <c r="C713" s="3" t="s">
        <v>1823</v>
      </c>
      <c r="D713" s="3" t="s">
        <v>1826</v>
      </c>
      <c r="E713" s="3" t="s">
        <v>1827</v>
      </c>
      <c r="F713" s="3" t="s">
        <v>21</v>
      </c>
      <c r="G713" s="3">
        <v>2018</v>
      </c>
      <c r="H713" s="3">
        <v>25</v>
      </c>
      <c r="I713" s="3">
        <v>26</v>
      </c>
      <c r="J713" s="3">
        <v>26493</v>
      </c>
      <c r="K713" s="3">
        <v>26503</v>
      </c>
      <c r="L713" s="3" t="s">
        <v>1828</v>
      </c>
      <c r="M713" s="3">
        <v>2.741</v>
      </c>
      <c r="N713" s="3">
        <v>3.023</v>
      </c>
      <c r="O713" s="3">
        <v>9</v>
      </c>
      <c r="P713" s="4" t="b">
        <f t="shared" si="33"/>
        <v>0</v>
      </c>
      <c r="Q713" s="4" t="b">
        <f t="shared" si="34"/>
        <v>0</v>
      </c>
      <c r="R713" s="4" t="b">
        <f t="shared" si="35"/>
        <v>0</v>
      </c>
    </row>
    <row r="714" spans="1:18" ht="15">
      <c r="A714" s="2">
        <v>713</v>
      </c>
      <c r="B714" s="3" t="s">
        <v>1797</v>
      </c>
      <c r="C714" s="3" t="s">
        <v>1829</v>
      </c>
      <c r="D714" s="3" t="s">
        <v>1830</v>
      </c>
      <c r="E714" s="3" t="s">
        <v>1485</v>
      </c>
      <c r="F714" s="3" t="s">
        <v>21</v>
      </c>
      <c r="G714" s="3">
        <v>2018</v>
      </c>
      <c r="H714" s="3">
        <v>37</v>
      </c>
      <c r="I714" s="3">
        <v>3</v>
      </c>
      <c r="J714" s="3">
        <v>947</v>
      </c>
      <c r="K714" s="3">
        <v>957</v>
      </c>
      <c r="L714" s="3" t="s">
        <v>1486</v>
      </c>
      <c r="M714" s="3">
        <v>2.073</v>
      </c>
      <c r="N714" s="3">
        <v>2.649</v>
      </c>
      <c r="O714" s="3">
        <v>8</v>
      </c>
      <c r="P714" s="4" t="b">
        <f t="shared" si="33"/>
        <v>0</v>
      </c>
      <c r="Q714" s="4" t="b">
        <f t="shared" si="34"/>
        <v>0</v>
      </c>
      <c r="R714" s="4" t="b">
        <f t="shared" si="35"/>
        <v>0</v>
      </c>
    </row>
    <row r="715" spans="1:18" ht="15">
      <c r="A715" s="2">
        <v>714</v>
      </c>
      <c r="B715" s="3" t="s">
        <v>1797</v>
      </c>
      <c r="C715" s="3" t="s">
        <v>1829</v>
      </c>
      <c r="D715" s="3" t="s">
        <v>1831</v>
      </c>
      <c r="E715" s="3" t="s">
        <v>1416</v>
      </c>
      <c r="F715" s="3" t="s">
        <v>21</v>
      </c>
      <c r="G715" s="3">
        <v>2018</v>
      </c>
      <c r="H715" s="3">
        <v>18</v>
      </c>
      <c r="I715" s="3"/>
      <c r="J715" s="3"/>
      <c r="K715" s="3"/>
      <c r="L715" s="3" t="s">
        <v>1417</v>
      </c>
      <c r="M715" s="3">
        <v>3.964</v>
      </c>
      <c r="N715" s="3">
        <v>4.541</v>
      </c>
      <c r="O715" s="3"/>
      <c r="P715" s="4" t="b">
        <f t="shared" si="33"/>
        <v>0</v>
      </c>
      <c r="Q715" s="4" t="b">
        <f t="shared" si="34"/>
        <v>0</v>
      </c>
      <c r="R715" s="4" t="b">
        <f t="shared" si="35"/>
        <v>0</v>
      </c>
    </row>
    <row r="716" spans="1:18" ht="15">
      <c r="A716" s="2">
        <v>715</v>
      </c>
      <c r="B716" s="3" t="s">
        <v>1797</v>
      </c>
      <c r="C716" s="3" t="s">
        <v>1832</v>
      </c>
      <c r="D716" s="3" t="s">
        <v>1833</v>
      </c>
      <c r="E716" s="3" t="s">
        <v>89</v>
      </c>
      <c r="F716" s="3" t="s">
        <v>21</v>
      </c>
      <c r="G716" s="3">
        <v>2018</v>
      </c>
      <c r="H716" s="3">
        <v>108</v>
      </c>
      <c r="I716" s="3"/>
      <c r="J716" s="3">
        <v>98</v>
      </c>
      <c r="K716" s="3">
        <v>104</v>
      </c>
      <c r="L716" s="3" t="s">
        <v>90</v>
      </c>
      <c r="M716" s="3">
        <v>3.671</v>
      </c>
      <c r="N716" s="3">
        <v>3.657</v>
      </c>
      <c r="O716" s="3">
        <v>3</v>
      </c>
      <c r="P716" s="4" t="b">
        <f t="shared" si="33"/>
        <v>0</v>
      </c>
      <c r="Q716" s="4" t="b">
        <f t="shared" si="34"/>
        <v>0</v>
      </c>
      <c r="R716" s="4" t="b">
        <f t="shared" si="35"/>
        <v>0</v>
      </c>
    </row>
    <row r="717" spans="1:18" ht="15">
      <c r="A717" s="2">
        <v>716</v>
      </c>
      <c r="B717" s="3" t="s">
        <v>1797</v>
      </c>
      <c r="C717" s="3" t="s">
        <v>1832</v>
      </c>
      <c r="D717" s="3" t="s">
        <v>1834</v>
      </c>
      <c r="E717" s="3" t="s">
        <v>1835</v>
      </c>
      <c r="F717" s="3" t="s">
        <v>21</v>
      </c>
      <c r="G717" s="3">
        <v>2018</v>
      </c>
      <c r="H717" s="3">
        <v>126</v>
      </c>
      <c r="I717" s="3"/>
      <c r="J717" s="3">
        <v>36</v>
      </c>
      <c r="K717" s="3">
        <v>44</v>
      </c>
      <c r="L717" s="3" t="s">
        <v>1836</v>
      </c>
      <c r="M717" s="3">
        <v>2.307</v>
      </c>
      <c r="N717" s="3">
        <v>2.484</v>
      </c>
      <c r="O717" s="3">
        <v>9</v>
      </c>
      <c r="P717" s="4" t="b">
        <f t="shared" si="33"/>
        <v>0</v>
      </c>
      <c r="Q717" s="4" t="b">
        <f t="shared" si="34"/>
        <v>0</v>
      </c>
      <c r="R717" s="4" t="b">
        <f t="shared" si="35"/>
        <v>0</v>
      </c>
    </row>
    <row r="718" spans="1:18" ht="15">
      <c r="A718" s="2">
        <v>717</v>
      </c>
      <c r="B718" s="3" t="s">
        <v>1797</v>
      </c>
      <c r="C718" s="3" t="s">
        <v>1832</v>
      </c>
      <c r="D718" s="3" t="s">
        <v>1837</v>
      </c>
      <c r="E718" s="3" t="s">
        <v>1804</v>
      </c>
      <c r="F718" s="3" t="s">
        <v>21</v>
      </c>
      <c r="G718" s="3">
        <v>2018</v>
      </c>
      <c r="H718" s="3">
        <v>503</v>
      </c>
      <c r="I718" s="3">
        <v>3</v>
      </c>
      <c r="J718" s="3">
        <v>1575</v>
      </c>
      <c r="K718" s="3">
        <v>1580</v>
      </c>
      <c r="L718" s="3" t="s">
        <v>1805</v>
      </c>
      <c r="M718" s="3">
        <v>2.466</v>
      </c>
      <c r="N718" s="3">
        <v>2.354</v>
      </c>
      <c r="O718" s="3"/>
      <c r="P718" s="4" t="b">
        <f t="shared" si="33"/>
        <v>0</v>
      </c>
      <c r="Q718" s="4" t="b">
        <f t="shared" si="34"/>
        <v>0</v>
      </c>
      <c r="R718" s="4" t="b">
        <f t="shared" si="35"/>
        <v>0</v>
      </c>
    </row>
    <row r="719" spans="1:18" ht="15">
      <c r="A719" s="2">
        <v>718</v>
      </c>
      <c r="B719" s="3" t="s">
        <v>1797</v>
      </c>
      <c r="C719" s="3" t="s">
        <v>1840</v>
      </c>
      <c r="D719" s="3" t="s">
        <v>1841</v>
      </c>
      <c r="E719" s="3" t="s">
        <v>539</v>
      </c>
      <c r="F719" s="3" t="s">
        <v>21</v>
      </c>
      <c r="G719" s="3">
        <v>2018</v>
      </c>
      <c r="H719" s="3">
        <v>247</v>
      </c>
      <c r="I719" s="3"/>
      <c r="J719" s="3">
        <v>711</v>
      </c>
      <c r="K719" s="3">
        <v>715</v>
      </c>
      <c r="L719" s="3" t="s">
        <v>540</v>
      </c>
      <c r="M719" s="3">
        <v>5.651</v>
      </c>
      <c r="N719" s="3">
        <v>6.102</v>
      </c>
      <c r="O719" s="3">
        <v>2</v>
      </c>
      <c r="P719" s="4" t="b">
        <f t="shared" si="33"/>
        <v>0</v>
      </c>
      <c r="Q719" s="4">
        <f t="shared" si="34"/>
        <v>1</v>
      </c>
      <c r="R719" s="4" t="b">
        <f t="shared" si="35"/>
        <v>0</v>
      </c>
    </row>
    <row r="720" spans="1:18" ht="15">
      <c r="A720" s="2">
        <v>719</v>
      </c>
      <c r="B720" s="3" t="s">
        <v>1797</v>
      </c>
      <c r="C720" s="3" t="s">
        <v>1842</v>
      </c>
      <c r="D720" s="3" t="s">
        <v>1843</v>
      </c>
      <c r="E720" s="3" t="s">
        <v>434</v>
      </c>
      <c r="F720" s="3" t="s">
        <v>21</v>
      </c>
      <c r="G720" s="3">
        <v>2018</v>
      </c>
      <c r="H720" s="3">
        <v>84</v>
      </c>
      <c r="I720" s="3">
        <v>4</v>
      </c>
      <c r="J720" s="3"/>
      <c r="K720" s="3"/>
      <c r="L720" s="3" t="s">
        <v>435</v>
      </c>
      <c r="M720" s="3">
        <v>3.807</v>
      </c>
      <c r="N720" s="3">
        <v>4.282</v>
      </c>
      <c r="O720" s="3">
        <v>2</v>
      </c>
      <c r="P720" s="4" t="b">
        <f t="shared" si="33"/>
        <v>0</v>
      </c>
      <c r="Q720" s="4" t="b">
        <f t="shared" si="34"/>
        <v>0</v>
      </c>
      <c r="R720" s="4" t="b">
        <f t="shared" si="35"/>
        <v>0</v>
      </c>
    </row>
    <row r="721" spans="1:18" ht="15">
      <c r="A721" s="2">
        <v>720</v>
      </c>
      <c r="B721" s="3" t="s">
        <v>1797</v>
      </c>
      <c r="C721" s="3" t="s">
        <v>1842</v>
      </c>
      <c r="D721" s="3" t="s">
        <v>1844</v>
      </c>
      <c r="E721" s="3" t="s">
        <v>1329</v>
      </c>
      <c r="F721" s="3" t="s">
        <v>21</v>
      </c>
      <c r="G721" s="3">
        <v>2018</v>
      </c>
      <c r="H721" s="3">
        <v>353</v>
      </c>
      <c r="I721" s="3"/>
      <c r="J721" s="3">
        <v>158</v>
      </c>
      <c r="K721" s="3">
        <v>165</v>
      </c>
      <c r="L721" s="3" t="s">
        <v>1330</v>
      </c>
      <c r="M721" s="3">
        <v>6.065</v>
      </c>
      <c r="N721" s="3">
        <v>6.393</v>
      </c>
      <c r="O721" s="3">
        <v>8</v>
      </c>
      <c r="P721" s="4" t="b">
        <f t="shared" si="33"/>
        <v>0</v>
      </c>
      <c r="Q721" s="4">
        <f t="shared" si="34"/>
        <v>1</v>
      </c>
      <c r="R721" s="4" t="b">
        <f t="shared" si="35"/>
        <v>0</v>
      </c>
    </row>
    <row r="722" spans="1:18" ht="15">
      <c r="A722" s="2">
        <v>721</v>
      </c>
      <c r="B722" s="3" t="s">
        <v>1797</v>
      </c>
      <c r="C722" s="3" t="s">
        <v>1842</v>
      </c>
      <c r="D722" s="3" t="s">
        <v>1845</v>
      </c>
      <c r="E722" s="3" t="s">
        <v>434</v>
      </c>
      <c r="F722" s="3" t="s">
        <v>21</v>
      </c>
      <c r="G722" s="3">
        <v>2018</v>
      </c>
      <c r="H722" s="3">
        <v>84</v>
      </c>
      <c r="I722" s="3">
        <v>17</v>
      </c>
      <c r="J722" s="3"/>
      <c r="K722" s="3"/>
      <c r="L722" s="3" t="s">
        <v>435</v>
      </c>
      <c r="M722" s="3">
        <v>3.807</v>
      </c>
      <c r="N722" s="3">
        <v>4.282</v>
      </c>
      <c r="O722" s="3">
        <v>8</v>
      </c>
      <c r="P722" s="4" t="b">
        <f t="shared" si="33"/>
        <v>0</v>
      </c>
      <c r="Q722" s="4" t="b">
        <f t="shared" si="34"/>
        <v>0</v>
      </c>
      <c r="R722" s="4" t="b">
        <f t="shared" si="35"/>
        <v>0</v>
      </c>
    </row>
    <row r="723" spans="1:18" ht="15">
      <c r="A723" s="2">
        <v>722</v>
      </c>
      <c r="B723" s="3" t="s">
        <v>1797</v>
      </c>
      <c r="C723" s="3" t="s">
        <v>1842</v>
      </c>
      <c r="D723" s="3" t="s">
        <v>1846</v>
      </c>
      <c r="E723" s="3" t="s">
        <v>434</v>
      </c>
      <c r="F723" s="3" t="s">
        <v>21</v>
      </c>
      <c r="G723" s="3">
        <v>2018</v>
      </c>
      <c r="H723" s="3">
        <v>84</v>
      </c>
      <c r="I723" s="3">
        <v>15</v>
      </c>
      <c r="J723" s="3"/>
      <c r="K723" s="3"/>
      <c r="L723" s="3" t="s">
        <v>435</v>
      </c>
      <c r="M723" s="3">
        <v>3.807</v>
      </c>
      <c r="N723" s="3">
        <v>4.282</v>
      </c>
      <c r="O723" s="3">
        <v>8</v>
      </c>
      <c r="P723" s="4" t="b">
        <f t="shared" si="33"/>
        <v>0</v>
      </c>
      <c r="Q723" s="4" t="b">
        <f t="shared" si="34"/>
        <v>0</v>
      </c>
      <c r="R723" s="4" t="b">
        <f t="shared" si="35"/>
        <v>0</v>
      </c>
    </row>
    <row r="724" spans="1:18" ht="15">
      <c r="A724" s="2">
        <v>723</v>
      </c>
      <c r="B724" s="3" t="s">
        <v>1797</v>
      </c>
      <c r="C724" s="3" t="s">
        <v>1847</v>
      </c>
      <c r="D724" s="3" t="s">
        <v>1848</v>
      </c>
      <c r="E724" s="3" t="s">
        <v>789</v>
      </c>
      <c r="F724" s="3" t="s">
        <v>21</v>
      </c>
      <c r="G724" s="3">
        <v>2018</v>
      </c>
      <c r="H724" s="3">
        <v>75</v>
      </c>
      <c r="I724" s="3">
        <v>8</v>
      </c>
      <c r="J724" s="3">
        <v>1077</v>
      </c>
      <c r="K724" s="3">
        <v>1083</v>
      </c>
      <c r="L724" s="3" t="s">
        <v>790</v>
      </c>
      <c r="M724" s="3">
        <v>1.322</v>
      </c>
      <c r="N724" s="3">
        <v>1.49</v>
      </c>
      <c r="O724" s="3">
        <v>8</v>
      </c>
      <c r="P724" s="4" t="b">
        <f t="shared" si="33"/>
        <v>0</v>
      </c>
      <c r="Q724" s="4" t="b">
        <f t="shared" si="34"/>
        <v>0</v>
      </c>
      <c r="R724" s="4">
        <f t="shared" si="35"/>
        <v>1</v>
      </c>
    </row>
    <row r="725" spans="1:18" ht="15">
      <c r="A725" s="2">
        <v>724</v>
      </c>
      <c r="B725" s="3" t="s">
        <v>1797</v>
      </c>
      <c r="C725" s="3" t="s">
        <v>1849</v>
      </c>
      <c r="D725" s="3" t="s">
        <v>1850</v>
      </c>
      <c r="E725" s="3" t="s">
        <v>1816</v>
      </c>
      <c r="F725" s="3" t="s">
        <v>21</v>
      </c>
      <c r="G725" s="3">
        <v>2018</v>
      </c>
      <c r="H725" s="3">
        <v>68</v>
      </c>
      <c r="I725" s="3">
        <v>1</v>
      </c>
      <c r="J725" s="3">
        <v>211</v>
      </c>
      <c r="K725" s="3">
        <v>216</v>
      </c>
      <c r="L725" s="3" t="s">
        <v>1817</v>
      </c>
      <c r="M725" s="3">
        <v>2.134</v>
      </c>
      <c r="N725" s="3">
        <v>2.488</v>
      </c>
      <c r="O725" s="3">
        <v>3</v>
      </c>
      <c r="P725" s="4" t="b">
        <f t="shared" si="33"/>
        <v>0</v>
      </c>
      <c r="Q725" s="4" t="b">
        <f t="shared" si="34"/>
        <v>0</v>
      </c>
      <c r="R725" s="4" t="b">
        <f t="shared" si="35"/>
        <v>0</v>
      </c>
    </row>
    <row r="726" spans="1:18" ht="15">
      <c r="A726" s="2">
        <v>725</v>
      </c>
      <c r="B726" s="3" t="s">
        <v>1797</v>
      </c>
      <c r="C726" s="3" t="s">
        <v>1851</v>
      </c>
      <c r="D726" s="3" t="s">
        <v>1852</v>
      </c>
      <c r="E726" s="3" t="s">
        <v>1745</v>
      </c>
      <c r="F726" s="3" t="s">
        <v>21</v>
      </c>
      <c r="G726" s="3">
        <v>2018</v>
      </c>
      <c r="H726" s="3">
        <v>8</v>
      </c>
      <c r="I726" s="3">
        <v>7</v>
      </c>
      <c r="J726" s="3"/>
      <c r="K726" s="3"/>
      <c r="L726" s="3" t="s">
        <v>1746</v>
      </c>
      <c r="M726" s="3">
        <v>1.361</v>
      </c>
      <c r="N726" s="3">
        <v>1.801</v>
      </c>
      <c r="O726" s="3">
        <v>8</v>
      </c>
      <c r="P726" s="4" t="b">
        <f t="shared" si="33"/>
        <v>0</v>
      </c>
      <c r="Q726" s="4" t="b">
        <f t="shared" si="34"/>
        <v>0</v>
      </c>
      <c r="R726" s="4">
        <f t="shared" si="35"/>
        <v>1</v>
      </c>
    </row>
    <row r="727" spans="1:18" ht="15">
      <c r="A727" s="2">
        <v>726</v>
      </c>
      <c r="B727" s="3" t="s">
        <v>1797</v>
      </c>
      <c r="C727" s="3" t="s">
        <v>1853</v>
      </c>
      <c r="D727" s="3" t="s">
        <v>1854</v>
      </c>
      <c r="E727" s="3" t="s">
        <v>1329</v>
      </c>
      <c r="F727" s="3" t="s">
        <v>21</v>
      </c>
      <c r="G727" s="3">
        <v>2018</v>
      </c>
      <c r="H727" s="3">
        <v>344</v>
      </c>
      <c r="I727" s="3"/>
      <c r="J727" s="3">
        <v>1126</v>
      </c>
      <c r="K727" s="3">
        <v>1135</v>
      </c>
      <c r="L727" s="3" t="s">
        <v>1330</v>
      </c>
      <c r="M727" s="3">
        <v>6.065</v>
      </c>
      <c r="N727" s="3">
        <v>6.393</v>
      </c>
      <c r="O727" s="3">
        <v>2</v>
      </c>
      <c r="P727" s="4" t="b">
        <f t="shared" si="33"/>
        <v>0</v>
      </c>
      <c r="Q727" s="4">
        <f t="shared" si="34"/>
        <v>1</v>
      </c>
      <c r="R727" s="4" t="b">
        <f t="shared" si="35"/>
        <v>0</v>
      </c>
    </row>
    <row r="728" spans="1:18" ht="15">
      <c r="A728" s="2">
        <v>727</v>
      </c>
      <c r="B728" s="3" t="s">
        <v>1797</v>
      </c>
      <c r="C728" s="3" t="s">
        <v>1853</v>
      </c>
      <c r="D728" s="3" t="s">
        <v>1855</v>
      </c>
      <c r="E728" s="3" t="s">
        <v>1816</v>
      </c>
      <c r="F728" s="3" t="s">
        <v>21</v>
      </c>
      <c r="G728" s="3">
        <v>2018</v>
      </c>
      <c r="H728" s="3">
        <v>68</v>
      </c>
      <c r="I728" s="3">
        <v>3</v>
      </c>
      <c r="J728" s="3">
        <v>886</v>
      </c>
      <c r="K728" s="3">
        <v>891</v>
      </c>
      <c r="L728" s="3" t="s">
        <v>1817</v>
      </c>
      <c r="M728" s="3">
        <v>2.134</v>
      </c>
      <c r="N728" s="3">
        <v>2.488</v>
      </c>
      <c r="O728" s="3">
        <v>6</v>
      </c>
      <c r="P728" s="4" t="b">
        <f t="shared" si="33"/>
        <v>0</v>
      </c>
      <c r="Q728" s="4" t="b">
        <f t="shared" si="34"/>
        <v>0</v>
      </c>
      <c r="R728" s="4" t="b">
        <f t="shared" si="35"/>
        <v>0</v>
      </c>
    </row>
    <row r="729" spans="1:18" ht="15">
      <c r="A729" s="2">
        <v>728</v>
      </c>
      <c r="B729" s="3" t="s">
        <v>1797</v>
      </c>
      <c r="C729" s="3" t="s">
        <v>1853</v>
      </c>
      <c r="D729" s="3" t="s">
        <v>1856</v>
      </c>
      <c r="E729" s="3" t="s">
        <v>1816</v>
      </c>
      <c r="F729" s="3" t="s">
        <v>21</v>
      </c>
      <c r="G729" s="3">
        <v>2018</v>
      </c>
      <c r="H729" s="3">
        <v>68</v>
      </c>
      <c r="I729" s="3">
        <v>3</v>
      </c>
      <c r="J729" s="3">
        <v>819</v>
      </c>
      <c r="K729" s="3">
        <v>823</v>
      </c>
      <c r="L729" s="3" t="s">
        <v>1817</v>
      </c>
      <c r="M729" s="3">
        <v>2.134</v>
      </c>
      <c r="N729" s="3">
        <v>2.488</v>
      </c>
      <c r="O729" s="3">
        <v>6</v>
      </c>
      <c r="P729" s="4" t="b">
        <f t="shared" si="33"/>
        <v>0</v>
      </c>
      <c r="Q729" s="4" t="b">
        <f t="shared" si="34"/>
        <v>0</v>
      </c>
      <c r="R729" s="4" t="b">
        <f t="shared" si="35"/>
        <v>0</v>
      </c>
    </row>
    <row r="730" spans="1:18" ht="15">
      <c r="A730" s="2">
        <v>729</v>
      </c>
      <c r="B730" s="3" t="s">
        <v>1797</v>
      </c>
      <c r="C730" s="3" t="s">
        <v>1853</v>
      </c>
      <c r="D730" s="3" t="s">
        <v>1857</v>
      </c>
      <c r="E730" s="3" t="s">
        <v>434</v>
      </c>
      <c r="F730" s="3" t="s">
        <v>21</v>
      </c>
      <c r="G730" s="3">
        <v>2018</v>
      </c>
      <c r="H730" s="3">
        <v>84</v>
      </c>
      <c r="I730" s="3">
        <v>16</v>
      </c>
      <c r="J730" s="3"/>
      <c r="K730" s="3"/>
      <c r="L730" s="3" t="s">
        <v>435</v>
      </c>
      <c r="M730" s="3">
        <v>3.807</v>
      </c>
      <c r="N730" s="3">
        <v>4.282</v>
      </c>
      <c r="O730" s="3">
        <v>8</v>
      </c>
      <c r="P730" s="4" t="b">
        <f t="shared" si="33"/>
        <v>0</v>
      </c>
      <c r="Q730" s="4" t="b">
        <f t="shared" si="34"/>
        <v>0</v>
      </c>
      <c r="R730" s="4" t="b">
        <f t="shared" si="35"/>
        <v>0</v>
      </c>
    </row>
    <row r="731" spans="1:18" ht="15">
      <c r="A731" s="2">
        <v>730</v>
      </c>
      <c r="B731" s="3" t="s">
        <v>1797</v>
      </c>
      <c r="C731" s="3" t="s">
        <v>1853</v>
      </c>
      <c r="D731" s="3" t="s">
        <v>1858</v>
      </c>
      <c r="E731" s="3" t="s">
        <v>434</v>
      </c>
      <c r="F731" s="3" t="s">
        <v>21</v>
      </c>
      <c r="G731" s="3">
        <v>2018</v>
      </c>
      <c r="H731" s="3">
        <v>84</v>
      </c>
      <c r="I731" s="3">
        <v>19</v>
      </c>
      <c r="J731" s="3"/>
      <c r="K731" s="3"/>
      <c r="L731" s="3" t="s">
        <v>435</v>
      </c>
      <c r="M731" s="3">
        <v>3.807</v>
      </c>
      <c r="N731" s="3">
        <v>4.282</v>
      </c>
      <c r="O731" s="3"/>
      <c r="P731" s="4" t="b">
        <f t="shared" si="33"/>
        <v>0</v>
      </c>
      <c r="Q731" s="4" t="b">
        <f t="shared" si="34"/>
        <v>0</v>
      </c>
      <c r="R731" s="4" t="b">
        <f t="shared" si="35"/>
        <v>0</v>
      </c>
    </row>
    <row r="732" spans="1:18" ht="15">
      <c r="A732" s="2">
        <v>731</v>
      </c>
      <c r="B732" s="3" t="s">
        <v>1797</v>
      </c>
      <c r="C732" s="3" t="s">
        <v>1859</v>
      </c>
      <c r="D732" s="3" t="s">
        <v>1860</v>
      </c>
      <c r="E732" s="3" t="s">
        <v>583</v>
      </c>
      <c r="F732" s="3" t="s">
        <v>21</v>
      </c>
      <c r="G732" s="3">
        <v>2018</v>
      </c>
      <c r="H732" s="3">
        <v>150</v>
      </c>
      <c r="I732" s="3"/>
      <c r="J732" s="3">
        <v>99</v>
      </c>
      <c r="K732" s="3">
        <v>105</v>
      </c>
      <c r="L732" s="3" t="s">
        <v>584</v>
      </c>
      <c r="M732" s="3">
        <v>4.369</v>
      </c>
      <c r="N732" s="3">
        <v>4.218</v>
      </c>
      <c r="O732" s="3">
        <v>5</v>
      </c>
      <c r="P732" s="4" t="b">
        <f t="shared" si="33"/>
        <v>0</v>
      </c>
      <c r="Q732" s="4" t="b">
        <f t="shared" si="34"/>
        <v>0</v>
      </c>
      <c r="R732" s="4" t="b">
        <f t="shared" si="35"/>
        <v>0</v>
      </c>
    </row>
    <row r="733" spans="1:18" ht="15">
      <c r="A733" s="2">
        <v>732</v>
      </c>
      <c r="B733" s="3" t="s">
        <v>1797</v>
      </c>
      <c r="C733" s="3" t="s">
        <v>1861</v>
      </c>
      <c r="D733" s="3" t="s">
        <v>1862</v>
      </c>
      <c r="E733" s="3" t="s">
        <v>1329</v>
      </c>
      <c r="F733" s="3" t="s">
        <v>21</v>
      </c>
      <c r="G733" s="3">
        <v>2018</v>
      </c>
      <c r="H733" s="3">
        <v>341</v>
      </c>
      <c r="I733" s="3"/>
      <c r="J733" s="3">
        <v>336</v>
      </c>
      <c r="K733" s="3">
        <v>345</v>
      </c>
      <c r="L733" s="3" t="s">
        <v>1330</v>
      </c>
      <c r="M733" s="3">
        <v>6.065</v>
      </c>
      <c r="N733" s="3">
        <v>6.393</v>
      </c>
      <c r="O733" s="3">
        <v>2</v>
      </c>
      <c r="P733" s="4" t="b">
        <f t="shared" si="33"/>
        <v>0</v>
      </c>
      <c r="Q733" s="4">
        <f t="shared" si="34"/>
        <v>1</v>
      </c>
      <c r="R733" s="4" t="b">
        <f t="shared" si="35"/>
        <v>0</v>
      </c>
    </row>
    <row r="734" spans="1:18" ht="15">
      <c r="A734" s="2">
        <v>733</v>
      </c>
      <c r="B734" s="3" t="s">
        <v>1797</v>
      </c>
      <c r="C734" s="3" t="s">
        <v>1861</v>
      </c>
      <c r="D734" s="3" t="s">
        <v>1863</v>
      </c>
      <c r="E734" s="3" t="s">
        <v>789</v>
      </c>
      <c r="F734" s="3" t="s">
        <v>21</v>
      </c>
      <c r="G734" s="3">
        <v>2018</v>
      </c>
      <c r="H734" s="3">
        <v>75</v>
      </c>
      <c r="I734" s="3">
        <v>2</v>
      </c>
      <c r="J734" s="3">
        <v>156</v>
      </c>
      <c r="K734" s="3">
        <v>162</v>
      </c>
      <c r="L734" s="3" t="s">
        <v>790</v>
      </c>
      <c r="M734" s="3">
        <v>1.322</v>
      </c>
      <c r="N734" s="3">
        <v>1.49</v>
      </c>
      <c r="O734" s="3">
        <v>2</v>
      </c>
      <c r="P734" s="4" t="b">
        <f t="shared" si="33"/>
        <v>0</v>
      </c>
      <c r="Q734" s="4" t="b">
        <f t="shared" si="34"/>
        <v>0</v>
      </c>
      <c r="R734" s="4">
        <f t="shared" si="35"/>
        <v>1</v>
      </c>
    </row>
    <row r="735" spans="1:18" ht="15">
      <c r="A735" s="2">
        <v>734</v>
      </c>
      <c r="B735" s="3" t="s">
        <v>1797</v>
      </c>
      <c r="C735" s="3" t="s">
        <v>1861</v>
      </c>
      <c r="D735" s="3" t="s">
        <v>1864</v>
      </c>
      <c r="E735" s="3" t="s">
        <v>140</v>
      </c>
      <c r="F735" s="3" t="s">
        <v>21</v>
      </c>
      <c r="G735" s="3">
        <v>2018</v>
      </c>
      <c r="H735" s="3">
        <v>66</v>
      </c>
      <c r="I735" s="3">
        <v>18</v>
      </c>
      <c r="J735" s="3">
        <v>4584</v>
      </c>
      <c r="K735" s="3">
        <v>4591</v>
      </c>
      <c r="L735" s="3" t="s">
        <v>141</v>
      </c>
      <c r="M735" s="3">
        <v>3.154</v>
      </c>
      <c r="N735" s="3">
        <v>3.504</v>
      </c>
      <c r="O735" s="3">
        <v>5</v>
      </c>
      <c r="P735" s="4" t="b">
        <f t="shared" si="33"/>
        <v>0</v>
      </c>
      <c r="Q735" s="4" t="b">
        <f t="shared" si="34"/>
        <v>0</v>
      </c>
      <c r="R735" s="4" t="b">
        <f t="shared" si="35"/>
        <v>0</v>
      </c>
    </row>
    <row r="736" spans="1:18" ht="15">
      <c r="A736" s="2">
        <v>735</v>
      </c>
      <c r="B736" s="3" t="s">
        <v>1797</v>
      </c>
      <c r="C736" s="3" t="s">
        <v>1861</v>
      </c>
      <c r="D736" s="3" t="s">
        <v>1865</v>
      </c>
      <c r="E736" s="3" t="s">
        <v>1816</v>
      </c>
      <c r="F736" s="3" t="s">
        <v>21</v>
      </c>
      <c r="G736" s="3">
        <v>2018</v>
      </c>
      <c r="H736" s="3">
        <v>68</v>
      </c>
      <c r="I736" s="3">
        <v>6</v>
      </c>
      <c r="J736" s="3">
        <v>1902</v>
      </c>
      <c r="K736" s="3">
        <v>1906</v>
      </c>
      <c r="L736" s="3" t="s">
        <v>1817</v>
      </c>
      <c r="M736" s="3">
        <v>2.134</v>
      </c>
      <c r="N736" s="3">
        <v>2.488</v>
      </c>
      <c r="O736" s="3">
        <v>6</v>
      </c>
      <c r="P736" s="4" t="b">
        <f t="shared" si="33"/>
        <v>0</v>
      </c>
      <c r="Q736" s="4" t="b">
        <f t="shared" si="34"/>
        <v>0</v>
      </c>
      <c r="R736" s="4" t="b">
        <f t="shared" si="35"/>
        <v>0</v>
      </c>
    </row>
    <row r="737" spans="1:18" ht="15">
      <c r="A737" s="2">
        <v>736</v>
      </c>
      <c r="B737" s="3" t="s">
        <v>1797</v>
      </c>
      <c r="C737" s="3" t="s">
        <v>1861</v>
      </c>
      <c r="D737" s="3" t="s">
        <v>1866</v>
      </c>
      <c r="E737" s="3" t="s">
        <v>1816</v>
      </c>
      <c r="F737" s="3" t="s">
        <v>21</v>
      </c>
      <c r="G737" s="3">
        <v>2018</v>
      </c>
      <c r="H737" s="3">
        <v>68</v>
      </c>
      <c r="I737" s="3">
        <v>10</v>
      </c>
      <c r="J737" s="3">
        <v>3296</v>
      </c>
      <c r="K737" s="3">
        <v>3300</v>
      </c>
      <c r="L737" s="3" t="s">
        <v>1817</v>
      </c>
      <c r="M737" s="3">
        <v>2.134</v>
      </c>
      <c r="N737" s="3">
        <v>2.488</v>
      </c>
      <c r="O737" s="3"/>
      <c r="P737" s="4" t="b">
        <f t="shared" si="33"/>
        <v>0</v>
      </c>
      <c r="Q737" s="4" t="b">
        <f t="shared" si="34"/>
        <v>0</v>
      </c>
      <c r="R737" s="4" t="b">
        <f t="shared" si="35"/>
        <v>0</v>
      </c>
    </row>
    <row r="738" spans="1:18" ht="15">
      <c r="A738" s="2">
        <v>737</v>
      </c>
      <c r="B738" s="3" t="s">
        <v>1797</v>
      </c>
      <c r="C738" s="3" t="s">
        <v>1867</v>
      </c>
      <c r="D738" s="3" t="s">
        <v>1868</v>
      </c>
      <c r="E738" s="3" t="s">
        <v>434</v>
      </c>
      <c r="F738" s="3" t="s">
        <v>21</v>
      </c>
      <c r="G738" s="3">
        <v>2018</v>
      </c>
      <c r="H738" s="3">
        <v>84</v>
      </c>
      <c r="I738" s="3">
        <v>6</v>
      </c>
      <c r="J738" s="3"/>
      <c r="K738" s="3"/>
      <c r="L738" s="3" t="s">
        <v>435</v>
      </c>
      <c r="M738" s="3">
        <v>3.807</v>
      </c>
      <c r="N738" s="3">
        <v>4.282</v>
      </c>
      <c r="O738" s="3">
        <v>3</v>
      </c>
      <c r="P738" s="4" t="b">
        <f t="shared" si="33"/>
        <v>0</v>
      </c>
      <c r="Q738" s="4" t="b">
        <f t="shared" si="34"/>
        <v>0</v>
      </c>
      <c r="R738" s="4" t="b">
        <f t="shared" si="35"/>
        <v>0</v>
      </c>
    </row>
    <row r="739" spans="1:18" ht="15">
      <c r="A739" s="2">
        <v>738</v>
      </c>
      <c r="B739" s="3" t="s">
        <v>1797</v>
      </c>
      <c r="C739" s="3" t="s">
        <v>1867</v>
      </c>
      <c r="D739" s="3" t="s">
        <v>1869</v>
      </c>
      <c r="E739" s="3" t="s">
        <v>1329</v>
      </c>
      <c r="F739" s="3" t="s">
        <v>21</v>
      </c>
      <c r="G739" s="3">
        <v>2018</v>
      </c>
      <c r="H739" s="3">
        <v>351</v>
      </c>
      <c r="I739" s="3"/>
      <c r="J739" s="3">
        <v>240</v>
      </c>
      <c r="K739" s="3">
        <v>249</v>
      </c>
      <c r="L739" s="3" t="s">
        <v>1330</v>
      </c>
      <c r="M739" s="3">
        <v>6.065</v>
      </c>
      <c r="N739" s="3">
        <v>6.393</v>
      </c>
      <c r="O739" s="3">
        <v>5</v>
      </c>
      <c r="P739" s="4" t="b">
        <f t="shared" si="33"/>
        <v>0</v>
      </c>
      <c r="Q739" s="4">
        <f t="shared" si="34"/>
        <v>1</v>
      </c>
      <c r="R739" s="4" t="b">
        <f t="shared" si="35"/>
        <v>0</v>
      </c>
    </row>
    <row r="740" spans="1:18" ht="15">
      <c r="A740" s="2">
        <v>739</v>
      </c>
      <c r="B740" s="3" t="s">
        <v>1797</v>
      </c>
      <c r="C740" s="3" t="s">
        <v>1867</v>
      </c>
      <c r="D740" s="3" t="s">
        <v>1870</v>
      </c>
      <c r="E740" s="3" t="s">
        <v>434</v>
      </c>
      <c r="F740" s="3" t="s">
        <v>21</v>
      </c>
      <c r="G740" s="3">
        <v>2018</v>
      </c>
      <c r="H740" s="3">
        <v>84</v>
      </c>
      <c r="I740" s="3">
        <v>14</v>
      </c>
      <c r="J740" s="3"/>
      <c r="K740" s="3"/>
      <c r="L740" s="3" t="s">
        <v>435</v>
      </c>
      <c r="M740" s="3">
        <v>3.807</v>
      </c>
      <c r="N740" s="3">
        <v>4.282</v>
      </c>
      <c r="O740" s="3">
        <v>8</v>
      </c>
      <c r="P740" s="4" t="b">
        <f t="shared" si="33"/>
        <v>0</v>
      </c>
      <c r="Q740" s="4" t="b">
        <f t="shared" si="34"/>
        <v>0</v>
      </c>
      <c r="R740" s="4" t="b">
        <f t="shared" si="35"/>
        <v>0</v>
      </c>
    </row>
    <row r="741" spans="1:18" ht="15">
      <c r="A741" s="2">
        <v>740</v>
      </c>
      <c r="B741" s="3" t="s">
        <v>1797</v>
      </c>
      <c r="C741" s="3" t="s">
        <v>1867</v>
      </c>
      <c r="D741" s="3" t="s">
        <v>1871</v>
      </c>
      <c r="E741" s="3" t="s">
        <v>1816</v>
      </c>
      <c r="F741" s="3" t="s">
        <v>21</v>
      </c>
      <c r="G741" s="3">
        <v>2018</v>
      </c>
      <c r="H741" s="3">
        <v>68</v>
      </c>
      <c r="I741" s="3">
        <v>8</v>
      </c>
      <c r="J741" s="3">
        <v>2622</v>
      </c>
      <c r="K741" s="3">
        <v>2626</v>
      </c>
      <c r="L741" s="3" t="s">
        <v>1817</v>
      </c>
      <c r="M741" s="3">
        <v>2.134</v>
      </c>
      <c r="N741" s="3">
        <v>2.488</v>
      </c>
      <c r="O741" s="3">
        <v>9</v>
      </c>
      <c r="P741" s="4" t="b">
        <f t="shared" si="33"/>
        <v>0</v>
      </c>
      <c r="Q741" s="4" t="b">
        <f t="shared" si="34"/>
        <v>0</v>
      </c>
      <c r="R741" s="4" t="b">
        <f t="shared" si="35"/>
        <v>0</v>
      </c>
    </row>
    <row r="742" spans="1:18" ht="15">
      <c r="A742" s="2">
        <v>741</v>
      </c>
      <c r="B742" s="3" t="s">
        <v>1797</v>
      </c>
      <c r="C742" s="3" t="s">
        <v>1872</v>
      </c>
      <c r="D742" s="3" t="s">
        <v>1873</v>
      </c>
      <c r="E742" s="3" t="s">
        <v>1804</v>
      </c>
      <c r="F742" s="3" t="s">
        <v>21</v>
      </c>
      <c r="G742" s="3">
        <v>2018</v>
      </c>
      <c r="H742" s="3">
        <v>495</v>
      </c>
      <c r="I742" s="3">
        <v>1</v>
      </c>
      <c r="J742" s="3">
        <v>339</v>
      </c>
      <c r="K742" s="3">
        <v>345</v>
      </c>
      <c r="L742" s="3" t="s">
        <v>1805</v>
      </c>
      <c r="M742" s="3">
        <v>2.466</v>
      </c>
      <c r="N742" s="3">
        <v>2.354</v>
      </c>
      <c r="O742" s="3">
        <v>2</v>
      </c>
      <c r="P742" s="4" t="b">
        <f t="shared" si="33"/>
        <v>0</v>
      </c>
      <c r="Q742" s="4" t="b">
        <f t="shared" si="34"/>
        <v>0</v>
      </c>
      <c r="R742" s="4" t="b">
        <f t="shared" si="35"/>
        <v>0</v>
      </c>
    </row>
    <row r="743" spans="1:18" ht="15">
      <c r="A743" s="2">
        <v>742</v>
      </c>
      <c r="B743" s="3" t="s">
        <v>1797</v>
      </c>
      <c r="C743" s="3" t="s">
        <v>1872</v>
      </c>
      <c r="D743" s="3" t="s">
        <v>1874</v>
      </c>
      <c r="E743" s="3" t="s">
        <v>1713</v>
      </c>
      <c r="F743" s="3" t="s">
        <v>21</v>
      </c>
      <c r="G743" s="3">
        <v>2018</v>
      </c>
      <c r="H743" s="3">
        <v>59</v>
      </c>
      <c r="I743" s="3">
        <v>5</v>
      </c>
      <c r="J743" s="3">
        <v>916</v>
      </c>
      <c r="K743" s="3">
        <v>929</v>
      </c>
      <c r="L743" s="3" t="s">
        <v>1714</v>
      </c>
      <c r="M743" s="3">
        <v>4.76</v>
      </c>
      <c r="N743" s="3">
        <v>4.817</v>
      </c>
      <c r="O743" s="3">
        <v>5</v>
      </c>
      <c r="P743" s="4" t="b">
        <f t="shared" si="33"/>
        <v>0</v>
      </c>
      <c r="Q743" s="4" t="b">
        <f t="shared" si="34"/>
        <v>0</v>
      </c>
      <c r="R743" s="4" t="b">
        <f t="shared" si="35"/>
        <v>0</v>
      </c>
    </row>
    <row r="744" spans="1:18" ht="15">
      <c r="A744" s="2">
        <v>743</v>
      </c>
      <c r="B744" s="3" t="s">
        <v>1797</v>
      </c>
      <c r="C744" s="3" t="s">
        <v>3341</v>
      </c>
      <c r="D744" s="3" t="s">
        <v>1875</v>
      </c>
      <c r="E744" s="3" t="s">
        <v>345</v>
      </c>
      <c r="F744" s="3" t="s">
        <v>21</v>
      </c>
      <c r="G744" s="3">
        <v>2018</v>
      </c>
      <c r="H744" s="3">
        <v>9</v>
      </c>
      <c r="I744" s="3"/>
      <c r="J744" s="3"/>
      <c r="K744" s="3"/>
      <c r="L744" s="3" t="s">
        <v>346</v>
      </c>
      <c r="M744" s="3">
        <v>4.4</v>
      </c>
      <c r="N744" s="3">
        <v>4.275</v>
      </c>
      <c r="O744" s="3">
        <v>3</v>
      </c>
      <c r="P744" s="4" t="b">
        <f t="shared" si="33"/>
        <v>0</v>
      </c>
      <c r="Q744" s="4" t="b">
        <f t="shared" si="34"/>
        <v>0</v>
      </c>
      <c r="R744" s="4" t="b">
        <f t="shared" si="35"/>
        <v>0</v>
      </c>
    </row>
    <row r="745" spans="1:18" ht="15">
      <c r="A745" s="2">
        <v>744</v>
      </c>
      <c r="B745" s="3" t="s">
        <v>1797</v>
      </c>
      <c r="C745" s="3" t="s">
        <v>1876</v>
      </c>
      <c r="D745" s="3" t="s">
        <v>1877</v>
      </c>
      <c r="E745" s="3" t="s">
        <v>434</v>
      </c>
      <c r="F745" s="3" t="s">
        <v>419</v>
      </c>
      <c r="G745" s="3">
        <v>2018</v>
      </c>
      <c r="H745" s="3">
        <v>84</v>
      </c>
      <c r="I745" s="3">
        <v>17</v>
      </c>
      <c r="J745" s="3"/>
      <c r="K745" s="3"/>
      <c r="L745" s="3" t="s">
        <v>435</v>
      </c>
      <c r="M745" s="3">
        <v>3.807</v>
      </c>
      <c r="N745" s="3">
        <v>4.282</v>
      </c>
      <c r="O745" s="3">
        <v>9</v>
      </c>
      <c r="P745" s="4" t="b">
        <f t="shared" si="33"/>
        <v>0</v>
      </c>
      <c r="Q745" s="4" t="b">
        <f t="shared" si="34"/>
        <v>0</v>
      </c>
      <c r="R745" s="4" t="b">
        <f t="shared" si="35"/>
        <v>0</v>
      </c>
    </row>
    <row r="746" spans="1:18" ht="15">
      <c r="A746" s="2">
        <v>745</v>
      </c>
      <c r="B746" s="3" t="s">
        <v>1797</v>
      </c>
      <c r="C746" s="3" t="s">
        <v>1878</v>
      </c>
      <c r="D746" s="3" t="s">
        <v>1879</v>
      </c>
      <c r="E746" s="3" t="s">
        <v>69</v>
      </c>
      <c r="F746" s="3" t="s">
        <v>21</v>
      </c>
      <c r="G746" s="3">
        <v>2018</v>
      </c>
      <c r="H746" s="3">
        <v>23</v>
      </c>
      <c r="I746" s="3">
        <v>4</v>
      </c>
      <c r="J746" s="3">
        <v>551</v>
      </c>
      <c r="K746" s="3">
        <v>560</v>
      </c>
      <c r="L746" s="3" t="s">
        <v>70</v>
      </c>
      <c r="M746" s="3">
        <v>2.411</v>
      </c>
      <c r="N746" s="3">
        <v>2.571</v>
      </c>
      <c r="O746" s="3">
        <v>8</v>
      </c>
      <c r="P746" s="4" t="b">
        <f t="shared" si="33"/>
        <v>0</v>
      </c>
      <c r="Q746" s="4" t="b">
        <f t="shared" si="34"/>
        <v>0</v>
      </c>
      <c r="R746" s="4" t="b">
        <f t="shared" si="35"/>
        <v>0</v>
      </c>
    </row>
    <row r="747" spans="1:18" ht="15">
      <c r="A747" s="2">
        <v>746</v>
      </c>
      <c r="B747" s="3" t="s">
        <v>1797</v>
      </c>
      <c r="C747" s="3" t="s">
        <v>1880</v>
      </c>
      <c r="D747" s="3" t="s">
        <v>1881</v>
      </c>
      <c r="E747" s="3" t="s">
        <v>1882</v>
      </c>
      <c r="F747" s="3" t="s">
        <v>21</v>
      </c>
      <c r="G747" s="3">
        <v>2018</v>
      </c>
      <c r="H747" s="3">
        <v>19</v>
      </c>
      <c r="I747" s="3">
        <v>11</v>
      </c>
      <c r="J747" s="3">
        <v>867</v>
      </c>
      <c r="K747" s="3">
        <v>878</v>
      </c>
      <c r="L747" s="3" t="s">
        <v>1883</v>
      </c>
      <c r="M747" s="3">
        <v>4.133</v>
      </c>
      <c r="N747" s="3">
        <v>3.989</v>
      </c>
      <c r="O747" s="3"/>
      <c r="P747" s="4" t="b">
        <f t="shared" si="33"/>
        <v>0</v>
      </c>
      <c r="Q747" s="4" t="b">
        <f t="shared" si="34"/>
        <v>0</v>
      </c>
      <c r="R747" s="4" t="b">
        <f t="shared" si="35"/>
        <v>0</v>
      </c>
    </row>
    <row r="748" spans="1:18" ht="15">
      <c r="A748" s="2">
        <v>747</v>
      </c>
      <c r="B748" s="3" t="s">
        <v>1797</v>
      </c>
      <c r="C748" s="3" t="s">
        <v>1886</v>
      </c>
      <c r="D748" s="3" t="s">
        <v>1887</v>
      </c>
      <c r="E748" s="3" t="s">
        <v>1763</v>
      </c>
      <c r="F748" s="3" t="s">
        <v>21</v>
      </c>
      <c r="G748" s="3">
        <v>2018</v>
      </c>
      <c r="H748" s="3">
        <v>40</v>
      </c>
      <c r="I748" s="3">
        <v>9</v>
      </c>
      <c r="J748" s="3"/>
      <c r="K748" s="3"/>
      <c r="L748" s="3" t="s">
        <v>1764</v>
      </c>
      <c r="M748" s="3">
        <v>1.364</v>
      </c>
      <c r="N748" s="3">
        <v>1.681</v>
      </c>
      <c r="O748" s="3">
        <v>9</v>
      </c>
      <c r="P748" s="4" t="b">
        <f t="shared" si="33"/>
        <v>0</v>
      </c>
      <c r="Q748" s="4" t="b">
        <f t="shared" si="34"/>
        <v>0</v>
      </c>
      <c r="R748" s="4">
        <f t="shared" si="35"/>
        <v>1</v>
      </c>
    </row>
    <row r="749" spans="1:18" ht="15">
      <c r="A749" s="2">
        <v>748</v>
      </c>
      <c r="B749" s="3" t="s">
        <v>1797</v>
      </c>
      <c r="C749" s="3" t="s">
        <v>1888</v>
      </c>
      <c r="D749" s="3" t="s">
        <v>1889</v>
      </c>
      <c r="E749" s="3" t="s">
        <v>1890</v>
      </c>
      <c r="F749" s="3" t="s">
        <v>21</v>
      </c>
      <c r="G749" s="3">
        <v>2018</v>
      </c>
      <c r="H749" s="3">
        <v>30</v>
      </c>
      <c r="I749" s="3">
        <v>3</v>
      </c>
      <c r="J749" s="3">
        <v>1747</v>
      </c>
      <c r="K749" s="3">
        <v>1758</v>
      </c>
      <c r="L749" s="3" t="s">
        <v>1891</v>
      </c>
      <c r="M749" s="3">
        <v>2.616</v>
      </c>
      <c r="N749" s="3">
        <v>3.143</v>
      </c>
      <c r="O749" s="3">
        <v>6</v>
      </c>
      <c r="P749" s="4" t="b">
        <f t="shared" si="33"/>
        <v>0</v>
      </c>
      <c r="Q749" s="4" t="b">
        <f t="shared" si="34"/>
        <v>0</v>
      </c>
      <c r="R749" s="4" t="b">
        <f t="shared" si="35"/>
        <v>0</v>
      </c>
    </row>
    <row r="750" spans="1:18" ht="15">
      <c r="A750" s="2">
        <v>749</v>
      </c>
      <c r="B750" s="3" t="s">
        <v>1797</v>
      </c>
      <c r="C750" s="3" t="s">
        <v>1892</v>
      </c>
      <c r="D750" s="3" t="s">
        <v>1893</v>
      </c>
      <c r="E750" s="3" t="s">
        <v>1894</v>
      </c>
      <c r="F750" s="3" t="s">
        <v>21</v>
      </c>
      <c r="G750" s="3">
        <v>2018</v>
      </c>
      <c r="H750" s="3">
        <v>74</v>
      </c>
      <c r="I750" s="3">
        <v>2</v>
      </c>
      <c r="J750" s="3">
        <v>465</v>
      </c>
      <c r="K750" s="3">
        <v>476</v>
      </c>
      <c r="L750" s="3" t="s">
        <v>1895</v>
      </c>
      <c r="M750" s="3">
        <v>3.253</v>
      </c>
      <c r="N750" s="3">
        <v>3.338</v>
      </c>
      <c r="O750" s="3">
        <v>2</v>
      </c>
      <c r="P750" s="4" t="b">
        <f t="shared" si="33"/>
        <v>0</v>
      </c>
      <c r="Q750" s="4" t="b">
        <f t="shared" si="34"/>
        <v>0</v>
      </c>
      <c r="R750" s="4" t="b">
        <f t="shared" si="35"/>
        <v>0</v>
      </c>
    </row>
    <row r="751" spans="1:18" ht="15">
      <c r="A751" s="2">
        <v>750</v>
      </c>
      <c r="B751" s="3" t="s">
        <v>1797</v>
      </c>
      <c r="C751" s="3" t="s">
        <v>1892</v>
      </c>
      <c r="D751" s="3" t="s">
        <v>1896</v>
      </c>
      <c r="E751" s="3" t="s">
        <v>511</v>
      </c>
      <c r="F751" s="3" t="s">
        <v>512</v>
      </c>
      <c r="G751" s="3">
        <v>2018</v>
      </c>
      <c r="H751" s="3">
        <v>102</v>
      </c>
      <c r="I751" s="3">
        <v>8</v>
      </c>
      <c r="J751" s="3">
        <v>1660</v>
      </c>
      <c r="K751" s="3">
        <v>1660</v>
      </c>
      <c r="L751" s="3" t="s">
        <v>513</v>
      </c>
      <c r="M751" s="3">
        <v>3.173</v>
      </c>
      <c r="N751" s="3">
        <v>3.451</v>
      </c>
      <c r="O751" s="3">
        <v>8</v>
      </c>
      <c r="P751" s="4" t="b">
        <f t="shared" si="33"/>
        <v>0</v>
      </c>
      <c r="Q751" s="4" t="b">
        <f t="shared" si="34"/>
        <v>0</v>
      </c>
      <c r="R751" s="4" t="b">
        <f t="shared" si="35"/>
        <v>0</v>
      </c>
    </row>
    <row r="752" spans="1:18" ht="15">
      <c r="A752" s="2">
        <v>751</v>
      </c>
      <c r="B752" s="3" t="s">
        <v>1797</v>
      </c>
      <c r="C752" s="3" t="s">
        <v>1892</v>
      </c>
      <c r="D752" s="3" t="s">
        <v>1897</v>
      </c>
      <c r="E752" s="3" t="s">
        <v>1538</v>
      </c>
      <c r="F752" s="3" t="s">
        <v>21</v>
      </c>
      <c r="G752" s="3">
        <v>2018</v>
      </c>
      <c r="H752" s="3">
        <v>69</v>
      </c>
      <c r="I752" s="3">
        <v>16</v>
      </c>
      <c r="J752" s="3">
        <v>3855</v>
      </c>
      <c r="K752" s="3">
        <v>3865</v>
      </c>
      <c r="L752" s="3" t="s">
        <v>1539</v>
      </c>
      <c r="M752" s="3">
        <v>5.83</v>
      </c>
      <c r="N752" s="3">
        <v>6.538</v>
      </c>
      <c r="O752" s="3">
        <v>9</v>
      </c>
      <c r="P752" s="4" t="b">
        <f t="shared" si="33"/>
        <v>0</v>
      </c>
      <c r="Q752" s="4">
        <f t="shared" si="34"/>
        <v>1</v>
      </c>
      <c r="R752" s="4" t="b">
        <f t="shared" si="35"/>
        <v>0</v>
      </c>
    </row>
    <row r="753" spans="1:18" ht="15">
      <c r="A753" s="2">
        <v>752</v>
      </c>
      <c r="B753" s="3" t="s">
        <v>1797</v>
      </c>
      <c r="C753" s="3" t="s">
        <v>1898</v>
      </c>
      <c r="D753" s="3" t="s">
        <v>1899</v>
      </c>
      <c r="E753" s="3" t="s">
        <v>789</v>
      </c>
      <c r="F753" s="3" t="s">
        <v>21</v>
      </c>
      <c r="G753" s="3">
        <v>2018</v>
      </c>
      <c r="H753" s="3">
        <v>75</v>
      </c>
      <c r="I753" s="3">
        <v>1</v>
      </c>
      <c r="J753" s="3">
        <v>27</v>
      </c>
      <c r="K753" s="3">
        <v>31</v>
      </c>
      <c r="L753" s="3" t="s">
        <v>790</v>
      </c>
      <c r="M753" s="3">
        <v>1.322</v>
      </c>
      <c r="N753" s="3">
        <v>1.49</v>
      </c>
      <c r="O753" s="3">
        <v>2</v>
      </c>
      <c r="P753" s="4" t="b">
        <f t="shared" si="33"/>
        <v>0</v>
      </c>
      <c r="Q753" s="4" t="b">
        <f t="shared" si="34"/>
        <v>0</v>
      </c>
      <c r="R753" s="4">
        <f t="shared" si="35"/>
        <v>1</v>
      </c>
    </row>
    <row r="754" spans="1:18" ht="15">
      <c r="A754" s="2">
        <v>753</v>
      </c>
      <c r="B754" s="3" t="s">
        <v>1797</v>
      </c>
      <c r="C754" s="3" t="s">
        <v>1898</v>
      </c>
      <c r="D754" s="3" t="s">
        <v>1900</v>
      </c>
      <c r="E754" s="3" t="s">
        <v>789</v>
      </c>
      <c r="F754" s="3" t="s">
        <v>21</v>
      </c>
      <c r="G754" s="3">
        <v>2018</v>
      </c>
      <c r="H754" s="3">
        <v>75</v>
      </c>
      <c r="I754" s="3">
        <v>12</v>
      </c>
      <c r="J754" s="3">
        <v>1551</v>
      </c>
      <c r="K754" s="3">
        <v>1554</v>
      </c>
      <c r="L754" s="3" t="s">
        <v>790</v>
      </c>
      <c r="M754" s="3">
        <v>1.322</v>
      </c>
      <c r="N754" s="3">
        <v>1.49</v>
      </c>
      <c r="O754" s="3"/>
      <c r="P754" s="4" t="b">
        <f t="shared" si="33"/>
        <v>0</v>
      </c>
      <c r="Q754" s="4" t="b">
        <f t="shared" si="34"/>
        <v>0</v>
      </c>
      <c r="R754" s="4">
        <f t="shared" si="35"/>
        <v>1</v>
      </c>
    </row>
    <row r="755" spans="1:18" ht="15">
      <c r="A755" s="2">
        <v>754</v>
      </c>
      <c r="B755" s="3" t="s">
        <v>1797</v>
      </c>
      <c r="C755" s="3" t="s">
        <v>1898</v>
      </c>
      <c r="D755" s="3" t="s">
        <v>1901</v>
      </c>
      <c r="E755" s="3" t="s">
        <v>626</v>
      </c>
      <c r="F755" s="3" t="s">
        <v>21</v>
      </c>
      <c r="G755" s="3">
        <v>2018</v>
      </c>
      <c r="H755" s="3">
        <v>111</v>
      </c>
      <c r="I755" s="3">
        <v>11</v>
      </c>
      <c r="J755" s="3">
        <v>1977</v>
      </c>
      <c r="K755" s="3">
        <v>1984</v>
      </c>
      <c r="L755" s="3" t="s">
        <v>627</v>
      </c>
      <c r="M755" s="3">
        <v>1.795</v>
      </c>
      <c r="N755" s="3">
        <v>1.879</v>
      </c>
      <c r="O755" s="3"/>
      <c r="P755" s="4" t="b">
        <f t="shared" si="33"/>
        <v>0</v>
      </c>
      <c r="Q755" s="4" t="b">
        <f t="shared" si="34"/>
        <v>0</v>
      </c>
      <c r="R755" s="4">
        <f t="shared" si="35"/>
        <v>1</v>
      </c>
    </row>
    <row r="756" spans="1:18" ht="15">
      <c r="A756" s="2">
        <v>755</v>
      </c>
      <c r="B756" s="3" t="s">
        <v>1797</v>
      </c>
      <c r="C756" s="3" t="s">
        <v>1902</v>
      </c>
      <c r="D756" s="3" t="s">
        <v>1903</v>
      </c>
      <c r="E756" s="3" t="s">
        <v>1904</v>
      </c>
      <c r="F756" s="3" t="s">
        <v>21</v>
      </c>
      <c r="G756" s="3">
        <v>2018</v>
      </c>
      <c r="H756" s="3">
        <v>475</v>
      </c>
      <c r="I756" s="3"/>
      <c r="J756" s="3">
        <v>2209</v>
      </c>
      <c r="K756" s="3">
        <v>2224</v>
      </c>
      <c r="L756" s="3" t="s">
        <v>1905</v>
      </c>
      <c r="M756" s="3">
        <v>3.797</v>
      </c>
      <c r="N756" s="3">
        <v>4.045</v>
      </c>
      <c r="O756" s="3">
        <v>8</v>
      </c>
      <c r="P756" s="4" t="b">
        <f t="shared" si="33"/>
        <v>0</v>
      </c>
      <c r="Q756" s="4" t="b">
        <f t="shared" si="34"/>
        <v>0</v>
      </c>
      <c r="R756" s="4" t="b">
        <f t="shared" si="35"/>
        <v>0</v>
      </c>
    </row>
    <row r="757" spans="1:18" ht="15">
      <c r="A757" s="2">
        <v>756</v>
      </c>
      <c r="B757" s="3" t="s">
        <v>1797</v>
      </c>
      <c r="C757" s="3" t="s">
        <v>1906</v>
      </c>
      <c r="D757" s="3" t="s">
        <v>1907</v>
      </c>
      <c r="E757" s="3" t="s">
        <v>365</v>
      </c>
      <c r="F757" s="3" t="s">
        <v>21</v>
      </c>
      <c r="G757" s="3">
        <v>2018</v>
      </c>
      <c r="H757" s="3">
        <v>163</v>
      </c>
      <c r="I757" s="3"/>
      <c r="J757" s="3">
        <v>456</v>
      </c>
      <c r="K757" s="3">
        <v>464</v>
      </c>
      <c r="L757" s="3" t="s">
        <v>366</v>
      </c>
      <c r="M757" s="3">
        <v>3.743</v>
      </c>
      <c r="N757" s="3">
        <v>3.577</v>
      </c>
      <c r="O757" s="3">
        <v>9</v>
      </c>
      <c r="P757" s="4" t="b">
        <f t="shared" si="33"/>
        <v>0</v>
      </c>
      <c r="Q757" s="4" t="b">
        <f t="shared" si="34"/>
        <v>0</v>
      </c>
      <c r="R757" s="4" t="b">
        <f t="shared" si="35"/>
        <v>0</v>
      </c>
    </row>
    <row r="758" spans="1:18" ht="15">
      <c r="A758" s="2">
        <v>757</v>
      </c>
      <c r="B758" s="3" t="s">
        <v>1797</v>
      </c>
      <c r="C758" s="3" t="s">
        <v>1908</v>
      </c>
      <c r="D758" s="3" t="s">
        <v>1909</v>
      </c>
      <c r="E758" s="3" t="s">
        <v>365</v>
      </c>
      <c r="F758" s="3" t="s">
        <v>21</v>
      </c>
      <c r="G758" s="3">
        <v>2018</v>
      </c>
      <c r="H758" s="3">
        <v>161</v>
      </c>
      <c r="I758" s="3"/>
      <c r="J758" s="3">
        <v>444</v>
      </c>
      <c r="K758" s="3">
        <v>450</v>
      </c>
      <c r="L758" s="3" t="s">
        <v>366</v>
      </c>
      <c r="M758" s="3">
        <v>3.743</v>
      </c>
      <c r="N758" s="3">
        <v>3.577</v>
      </c>
      <c r="O758" s="3">
        <v>8</v>
      </c>
      <c r="P758" s="4" t="b">
        <f t="shared" si="33"/>
        <v>0</v>
      </c>
      <c r="Q758" s="4" t="b">
        <f t="shared" si="34"/>
        <v>0</v>
      </c>
      <c r="R758" s="4" t="b">
        <f t="shared" si="35"/>
        <v>0</v>
      </c>
    </row>
    <row r="759" spans="1:18" ht="15">
      <c r="A759" s="2">
        <v>758</v>
      </c>
      <c r="B759" s="3" t="s">
        <v>1797</v>
      </c>
      <c r="C759" s="3" t="s">
        <v>1908</v>
      </c>
      <c r="D759" s="3" t="s">
        <v>1910</v>
      </c>
      <c r="E759" s="3" t="s">
        <v>1911</v>
      </c>
      <c r="F759" s="3" t="s">
        <v>21</v>
      </c>
      <c r="G759" s="3">
        <v>2018</v>
      </c>
      <c r="H759" s="3">
        <v>15</v>
      </c>
      <c r="I759" s="3"/>
      <c r="J759" s="3"/>
      <c r="K759" s="3"/>
      <c r="L759" s="3" t="s">
        <v>1912</v>
      </c>
      <c r="M759" s="3">
        <v>8.577</v>
      </c>
      <c r="N759" s="3">
        <v>9.628</v>
      </c>
      <c r="O759" s="3">
        <v>8</v>
      </c>
      <c r="P759" s="4" t="b">
        <f t="shared" si="33"/>
        <v>0</v>
      </c>
      <c r="Q759" s="4">
        <f t="shared" si="34"/>
        <v>1</v>
      </c>
      <c r="R759" s="4" t="b">
        <f t="shared" si="35"/>
        <v>0</v>
      </c>
    </row>
    <row r="760" spans="1:18" ht="15">
      <c r="A760" s="2">
        <v>759</v>
      </c>
      <c r="B760" s="3" t="s">
        <v>1797</v>
      </c>
      <c r="C760" s="3" t="s">
        <v>1913</v>
      </c>
      <c r="D760" s="3" t="s">
        <v>1914</v>
      </c>
      <c r="E760" s="3" t="s">
        <v>1538</v>
      </c>
      <c r="F760" s="3" t="s">
        <v>21</v>
      </c>
      <c r="G760" s="3">
        <v>2018</v>
      </c>
      <c r="H760" s="3">
        <v>69</v>
      </c>
      <c r="I760" s="3">
        <v>18</v>
      </c>
      <c r="J760" s="3">
        <v>4403</v>
      </c>
      <c r="K760" s="3">
        <v>4417</v>
      </c>
      <c r="L760" s="3" t="s">
        <v>1539</v>
      </c>
      <c r="M760" s="3">
        <v>5.83</v>
      </c>
      <c r="N760" s="3">
        <v>6.538</v>
      </c>
      <c r="O760" s="3">
        <v>8</v>
      </c>
      <c r="P760" s="4" t="b">
        <f t="shared" si="33"/>
        <v>0</v>
      </c>
      <c r="Q760" s="4">
        <f t="shared" si="34"/>
        <v>1</v>
      </c>
      <c r="R760" s="4" t="b">
        <f t="shared" si="35"/>
        <v>0</v>
      </c>
    </row>
    <row r="761" spans="1:18" ht="15">
      <c r="A761" s="2">
        <v>760</v>
      </c>
      <c r="B761" s="3" t="s">
        <v>1797</v>
      </c>
      <c r="C761" s="3" t="s">
        <v>1915</v>
      </c>
      <c r="D761" s="3" t="s">
        <v>1916</v>
      </c>
      <c r="E761" s="3" t="s">
        <v>1917</v>
      </c>
      <c r="F761" s="3" t="s">
        <v>21</v>
      </c>
      <c r="G761" s="3">
        <v>2018</v>
      </c>
      <c r="H761" s="3">
        <v>616</v>
      </c>
      <c r="I761" s="3"/>
      <c r="J761" s="3">
        <v>29</v>
      </c>
      <c r="K761" s="3">
        <v>37</v>
      </c>
      <c r="L761" s="3" t="s">
        <v>1918</v>
      </c>
      <c r="M761" s="3">
        <v>4.9</v>
      </c>
      <c r="N761" s="3">
        <v>5.102</v>
      </c>
      <c r="O761" s="3">
        <v>2</v>
      </c>
      <c r="P761" s="4" t="b">
        <f t="shared" si="33"/>
        <v>0</v>
      </c>
      <c r="Q761" s="4">
        <f t="shared" si="34"/>
        <v>1</v>
      </c>
      <c r="R761" s="4" t="b">
        <f t="shared" si="35"/>
        <v>0</v>
      </c>
    </row>
    <row r="762" spans="1:18" ht="15">
      <c r="A762" s="2">
        <v>761</v>
      </c>
      <c r="B762" s="3" t="s">
        <v>1797</v>
      </c>
      <c r="C762" s="3" t="s">
        <v>1919</v>
      </c>
      <c r="D762" s="3" t="s">
        <v>1920</v>
      </c>
      <c r="E762" s="3" t="s">
        <v>583</v>
      </c>
      <c r="F762" s="3" t="s">
        <v>21</v>
      </c>
      <c r="G762" s="3">
        <v>2018</v>
      </c>
      <c r="H762" s="3">
        <v>147</v>
      </c>
      <c r="I762" s="3"/>
      <c r="J762" s="3">
        <v>249</v>
      </c>
      <c r="K762" s="3">
        <v>260</v>
      </c>
      <c r="L762" s="3" t="s">
        <v>584</v>
      </c>
      <c r="M762" s="3">
        <v>4.369</v>
      </c>
      <c r="N762" s="3">
        <v>4.218</v>
      </c>
      <c r="O762" s="3">
        <v>2</v>
      </c>
      <c r="P762" s="4" t="b">
        <f t="shared" si="33"/>
        <v>0</v>
      </c>
      <c r="Q762" s="4" t="b">
        <f t="shared" si="34"/>
        <v>0</v>
      </c>
      <c r="R762" s="4" t="b">
        <f t="shared" si="35"/>
        <v>0</v>
      </c>
    </row>
    <row r="763" spans="1:18" ht="15">
      <c r="A763" s="2">
        <v>762</v>
      </c>
      <c r="B763" s="3" t="s">
        <v>1797</v>
      </c>
      <c r="C763" s="3" t="s">
        <v>1919</v>
      </c>
      <c r="D763" s="3" t="s">
        <v>1921</v>
      </c>
      <c r="E763" s="3" t="s">
        <v>936</v>
      </c>
      <c r="F763" s="3" t="s">
        <v>21</v>
      </c>
      <c r="G763" s="3">
        <v>2018</v>
      </c>
      <c r="H763" s="3">
        <v>135</v>
      </c>
      <c r="I763" s="3"/>
      <c r="J763" s="3">
        <v>123</v>
      </c>
      <c r="K763" s="3">
        <v>130</v>
      </c>
      <c r="L763" s="3" t="s">
        <v>937</v>
      </c>
      <c r="M763" s="3">
        <v>3.248</v>
      </c>
      <c r="N763" s="3">
        <v>3.603</v>
      </c>
      <c r="O763" s="3">
        <v>2</v>
      </c>
      <c r="P763" s="4" t="b">
        <f t="shared" si="33"/>
        <v>0</v>
      </c>
      <c r="Q763" s="4" t="b">
        <f t="shared" si="34"/>
        <v>0</v>
      </c>
      <c r="R763" s="4" t="b">
        <f t="shared" si="35"/>
        <v>0</v>
      </c>
    </row>
    <row r="764" spans="1:18" ht="15">
      <c r="A764" s="2">
        <v>763</v>
      </c>
      <c r="B764" s="3" t="s">
        <v>1797</v>
      </c>
      <c r="C764" s="3" t="s">
        <v>1919</v>
      </c>
      <c r="D764" s="3" t="s">
        <v>1922</v>
      </c>
      <c r="E764" s="3" t="s">
        <v>365</v>
      </c>
      <c r="F764" s="3" t="s">
        <v>21</v>
      </c>
      <c r="G764" s="3">
        <v>2018</v>
      </c>
      <c r="H764" s="3">
        <v>147</v>
      </c>
      <c r="J764" s="3">
        <v>861</v>
      </c>
      <c r="K764" s="3">
        <v>871</v>
      </c>
      <c r="L764" s="3" t="s">
        <v>366</v>
      </c>
      <c r="M764" s="3">
        <v>3.743</v>
      </c>
      <c r="N764" s="3">
        <v>3.577</v>
      </c>
      <c r="O764" s="3">
        <v>2</v>
      </c>
      <c r="P764" s="4" t="b">
        <f t="shared" si="33"/>
        <v>0</v>
      </c>
      <c r="Q764" s="4" t="b">
        <f t="shared" si="34"/>
        <v>0</v>
      </c>
      <c r="R764" s="4" t="b">
        <f t="shared" si="35"/>
        <v>0</v>
      </c>
    </row>
    <row r="765" spans="1:18" ht="15">
      <c r="A765" s="2">
        <v>764</v>
      </c>
      <c r="B765" s="3" t="s">
        <v>1797</v>
      </c>
      <c r="C765" s="3" t="s">
        <v>1919</v>
      </c>
      <c r="D765" s="3" t="s">
        <v>1923</v>
      </c>
      <c r="E765" s="3" t="s">
        <v>1924</v>
      </c>
      <c r="F765" s="3" t="s">
        <v>21</v>
      </c>
      <c r="G765" s="3">
        <v>2018</v>
      </c>
      <c r="H765" s="3">
        <v>121</v>
      </c>
      <c r="I765" s="3">
        <v>6</v>
      </c>
      <c r="J765" s="3">
        <v>1127</v>
      </c>
      <c r="K765" s="3">
        <v>1136</v>
      </c>
      <c r="L765" s="3" t="s">
        <v>1925</v>
      </c>
      <c r="M765" s="3">
        <v>4.041</v>
      </c>
      <c r="N765" s="3">
        <v>4.217</v>
      </c>
      <c r="O765" s="3">
        <v>5</v>
      </c>
      <c r="P765" s="4" t="b">
        <f t="shared" si="33"/>
        <v>0</v>
      </c>
      <c r="Q765" s="4" t="b">
        <f t="shared" si="34"/>
        <v>0</v>
      </c>
      <c r="R765" s="4" t="b">
        <f t="shared" si="35"/>
        <v>0</v>
      </c>
    </row>
    <row r="766" spans="1:18" ht="15">
      <c r="A766" s="2">
        <v>765</v>
      </c>
      <c r="B766" s="3" t="s">
        <v>1797</v>
      </c>
      <c r="C766" s="3" t="s">
        <v>1919</v>
      </c>
      <c r="D766" s="3" t="s">
        <v>1926</v>
      </c>
      <c r="E766" s="3" t="s">
        <v>1545</v>
      </c>
      <c r="F766" s="3" t="s">
        <v>21</v>
      </c>
      <c r="G766" s="3">
        <v>2018</v>
      </c>
      <c r="H766" s="3">
        <v>228</v>
      </c>
      <c r="I766" s="3"/>
      <c r="J766" s="3">
        <v>113</v>
      </c>
      <c r="K766" s="3">
        <v>120</v>
      </c>
      <c r="L766" s="3" t="s">
        <v>1546</v>
      </c>
      <c r="M766" s="3">
        <v>3.121</v>
      </c>
      <c r="N766" s="3">
        <v>3.296</v>
      </c>
      <c r="O766" s="3">
        <v>8</v>
      </c>
      <c r="P766" s="4" t="b">
        <f t="shared" si="33"/>
        <v>0</v>
      </c>
      <c r="Q766" s="4" t="b">
        <f t="shared" si="34"/>
        <v>0</v>
      </c>
      <c r="R766" s="4" t="b">
        <f t="shared" si="35"/>
        <v>0</v>
      </c>
    </row>
    <row r="767" spans="1:18" ht="15">
      <c r="A767" s="2">
        <v>766</v>
      </c>
      <c r="B767" s="3" t="s">
        <v>1797</v>
      </c>
      <c r="C767" s="3" t="s">
        <v>1919</v>
      </c>
      <c r="D767" s="3" t="s">
        <v>1927</v>
      </c>
      <c r="E767" s="3" t="s">
        <v>234</v>
      </c>
      <c r="F767" s="3" t="s">
        <v>21</v>
      </c>
      <c r="G767" s="3">
        <v>2018</v>
      </c>
      <c r="H767" s="3">
        <v>19</v>
      </c>
      <c r="I767" s="3">
        <v>7</v>
      </c>
      <c r="J767" s="3"/>
      <c r="K767" s="3"/>
      <c r="L767" s="3" t="s">
        <v>235</v>
      </c>
      <c r="M767" s="3">
        <v>3.226</v>
      </c>
      <c r="N767" s="3">
        <v>3.482</v>
      </c>
      <c r="O767" s="3">
        <v>9</v>
      </c>
      <c r="P767" s="4" t="b">
        <f t="shared" si="33"/>
        <v>0</v>
      </c>
      <c r="Q767" s="4" t="b">
        <f t="shared" si="34"/>
        <v>0</v>
      </c>
      <c r="R767" s="4" t="b">
        <f t="shared" si="35"/>
        <v>0</v>
      </c>
    </row>
    <row r="768" spans="1:18" ht="15">
      <c r="A768" s="2">
        <v>767</v>
      </c>
      <c r="B768" s="3" t="s">
        <v>1797</v>
      </c>
      <c r="C768" s="3" t="s">
        <v>1919</v>
      </c>
      <c r="D768" s="3" t="s">
        <v>1928</v>
      </c>
      <c r="E768" s="3" t="s">
        <v>1416</v>
      </c>
      <c r="F768" s="3" t="s">
        <v>21</v>
      </c>
      <c r="G768" s="3">
        <v>2018</v>
      </c>
      <c r="H768" s="3">
        <v>18</v>
      </c>
      <c r="I768" s="3"/>
      <c r="J768" s="3"/>
      <c r="K768" s="3"/>
      <c r="L768" s="3" t="s">
        <v>1417</v>
      </c>
      <c r="M768" s="3">
        <v>3.964</v>
      </c>
      <c r="N768" s="3">
        <v>4.541</v>
      </c>
      <c r="O768" s="3"/>
      <c r="P768" s="4" t="b">
        <f t="shared" si="33"/>
        <v>0</v>
      </c>
      <c r="Q768" s="4" t="b">
        <f t="shared" si="34"/>
        <v>0</v>
      </c>
      <c r="R768" s="4" t="b">
        <f t="shared" si="35"/>
        <v>0</v>
      </c>
    </row>
    <row r="769" spans="1:18" ht="15">
      <c r="A769" s="2">
        <v>768</v>
      </c>
      <c r="B769" s="3" t="s">
        <v>1797</v>
      </c>
      <c r="C769" s="3" t="s">
        <v>1929</v>
      </c>
      <c r="D769" s="3" t="s">
        <v>1930</v>
      </c>
      <c r="E769" s="3" t="s">
        <v>583</v>
      </c>
      <c r="F769" s="3" t="s">
        <v>21</v>
      </c>
      <c r="G769" s="3">
        <v>2018</v>
      </c>
      <c r="H769" s="3">
        <v>145</v>
      </c>
      <c r="I769" s="3"/>
      <c r="J769" s="3">
        <v>47</v>
      </c>
      <c r="K769" s="3">
        <v>53</v>
      </c>
      <c r="L769" s="3" t="s">
        <v>584</v>
      </c>
      <c r="M769" s="3">
        <v>4.369</v>
      </c>
      <c r="N769" s="3">
        <v>4.218</v>
      </c>
      <c r="O769" s="3">
        <v>2</v>
      </c>
      <c r="P769" s="4" t="b">
        <f t="shared" si="33"/>
        <v>0</v>
      </c>
      <c r="Q769" s="4" t="b">
        <f t="shared" si="34"/>
        <v>0</v>
      </c>
      <c r="R769" s="4" t="b">
        <f t="shared" si="35"/>
        <v>0</v>
      </c>
    </row>
    <row r="770" spans="1:18" ht="15">
      <c r="A770" s="2">
        <v>769</v>
      </c>
      <c r="B770" s="3" t="s">
        <v>1797</v>
      </c>
      <c r="C770" s="3" t="s">
        <v>1929</v>
      </c>
      <c r="D770" s="3" t="s">
        <v>1931</v>
      </c>
      <c r="E770" s="3" t="s">
        <v>583</v>
      </c>
      <c r="F770" s="3" t="s">
        <v>21</v>
      </c>
      <c r="G770" s="3">
        <v>2018</v>
      </c>
      <c r="H770" s="3">
        <v>155</v>
      </c>
      <c r="I770" s="3"/>
      <c r="J770" s="3">
        <v>313</v>
      </c>
      <c r="K770" s="3">
        <v>320</v>
      </c>
      <c r="L770" s="3" t="s">
        <v>584</v>
      </c>
      <c r="M770" s="3">
        <v>4.369</v>
      </c>
      <c r="N770" s="3">
        <v>4.218</v>
      </c>
      <c r="O770" s="3"/>
      <c r="P770" s="4" t="b">
        <f t="shared" si="33"/>
        <v>0</v>
      </c>
      <c r="Q770" s="4" t="b">
        <f t="shared" si="34"/>
        <v>0</v>
      </c>
      <c r="R770" s="4" t="b">
        <f t="shared" si="35"/>
        <v>0</v>
      </c>
    </row>
    <row r="771" spans="1:18" ht="15">
      <c r="A771" s="2">
        <v>770</v>
      </c>
      <c r="B771" s="3" t="s">
        <v>1797</v>
      </c>
      <c r="C771" s="3" t="s">
        <v>1932</v>
      </c>
      <c r="D771" s="3" t="s">
        <v>1933</v>
      </c>
      <c r="E771" s="3" t="s">
        <v>1934</v>
      </c>
      <c r="F771" s="3" t="s">
        <v>21</v>
      </c>
      <c r="G771" s="3">
        <v>2018</v>
      </c>
      <c r="H771" s="3">
        <v>35</v>
      </c>
      <c r="I771">
        <v>2</v>
      </c>
      <c r="J771" s="3">
        <v>148</v>
      </c>
      <c r="K771" s="3">
        <v>155</v>
      </c>
      <c r="L771" s="3" t="s">
        <v>1935</v>
      </c>
      <c r="M771" s="3">
        <v>1.485</v>
      </c>
      <c r="N771" s="3">
        <v>1.71</v>
      </c>
      <c r="O771" s="3">
        <v>4</v>
      </c>
      <c r="P771" s="4" t="b">
        <f aca="true" t="shared" si="36" ref="P771:P834">IF($N771&gt;=10,1)</f>
        <v>0</v>
      </c>
      <c r="Q771" s="4" t="b">
        <f aca="true" t="shared" si="37" ref="Q771:Q834">IF($N771&gt;=5,1)</f>
        <v>0</v>
      </c>
      <c r="R771" s="4">
        <f aca="true" t="shared" si="38" ref="R771:R834">IF($N771&lt;2,1)</f>
        <v>1</v>
      </c>
    </row>
    <row r="772" spans="1:18" ht="15">
      <c r="A772" s="2">
        <v>771</v>
      </c>
      <c r="B772" s="3" t="s">
        <v>1797</v>
      </c>
      <c r="C772" s="3" t="s">
        <v>1932</v>
      </c>
      <c r="D772" s="3" t="s">
        <v>1936</v>
      </c>
      <c r="E772" s="3" t="s">
        <v>1937</v>
      </c>
      <c r="F772" s="3" t="s">
        <v>21</v>
      </c>
      <c r="G772" s="3">
        <v>2018</v>
      </c>
      <c r="H772" s="3">
        <v>489</v>
      </c>
      <c r="I772" s="3"/>
      <c r="J772" s="3">
        <v>38</v>
      </c>
      <c r="K772" s="3">
        <v>45</v>
      </c>
      <c r="L772" s="3" t="s">
        <v>1938</v>
      </c>
      <c r="M772" s="3">
        <v>3.347</v>
      </c>
      <c r="N772" s="3">
        <v>4.038</v>
      </c>
      <c r="O772" s="3">
        <v>5</v>
      </c>
      <c r="P772" s="4" t="b">
        <f t="shared" si="36"/>
        <v>0</v>
      </c>
      <c r="Q772" s="4" t="b">
        <f t="shared" si="37"/>
        <v>0</v>
      </c>
      <c r="R772" s="4" t="b">
        <f t="shared" si="38"/>
        <v>0</v>
      </c>
    </row>
    <row r="773" spans="1:18" ht="15">
      <c r="A773" s="2">
        <v>772</v>
      </c>
      <c r="B773" s="3" t="s">
        <v>1797</v>
      </c>
      <c r="C773" s="3" t="s">
        <v>1932</v>
      </c>
      <c r="D773" s="3" t="s">
        <v>1939</v>
      </c>
      <c r="E773" s="3" t="s">
        <v>365</v>
      </c>
      <c r="F773" s="3" t="s">
        <v>21</v>
      </c>
      <c r="G773" s="3">
        <v>2018</v>
      </c>
      <c r="H773" s="3">
        <v>148</v>
      </c>
      <c r="I773" s="3"/>
      <c r="J773" s="3">
        <v>269</v>
      </c>
      <c r="K773" s="3">
        <v>274</v>
      </c>
      <c r="L773" s="3" t="s">
        <v>366</v>
      </c>
      <c r="M773" s="3">
        <v>3.743</v>
      </c>
      <c r="N773" s="3">
        <v>3.577</v>
      </c>
      <c r="O773" s="3">
        <v>5</v>
      </c>
      <c r="P773" s="4" t="b">
        <f t="shared" si="36"/>
        <v>0</v>
      </c>
      <c r="Q773" s="4" t="b">
        <f t="shared" si="37"/>
        <v>0</v>
      </c>
      <c r="R773" s="4" t="b">
        <f t="shared" si="38"/>
        <v>0</v>
      </c>
    </row>
    <row r="774" spans="1:18" ht="15">
      <c r="A774" s="2">
        <v>773</v>
      </c>
      <c r="B774" s="3" t="s">
        <v>1797</v>
      </c>
      <c r="C774" s="3" t="s">
        <v>1932</v>
      </c>
      <c r="D774" s="3" t="s">
        <v>1940</v>
      </c>
      <c r="E774" s="3" t="s">
        <v>365</v>
      </c>
      <c r="F774" s="3" t="s">
        <v>21</v>
      </c>
      <c r="G774" s="3">
        <v>2018</v>
      </c>
      <c r="H774" s="3">
        <v>161</v>
      </c>
      <c r="I774" s="3"/>
      <c r="J774" s="3">
        <v>526</v>
      </c>
      <c r="K774" s="3">
        <v>533</v>
      </c>
      <c r="L774" s="3" t="s">
        <v>366</v>
      </c>
      <c r="M774" s="3">
        <v>3.743</v>
      </c>
      <c r="N774" s="3">
        <v>3.577</v>
      </c>
      <c r="O774" s="3">
        <v>8</v>
      </c>
      <c r="P774" s="4" t="b">
        <f t="shared" si="36"/>
        <v>0</v>
      </c>
      <c r="Q774" s="4" t="b">
        <f t="shared" si="37"/>
        <v>0</v>
      </c>
      <c r="R774" s="4" t="b">
        <f t="shared" si="38"/>
        <v>0</v>
      </c>
    </row>
    <row r="775" spans="1:18" ht="15">
      <c r="A775" s="2">
        <v>774</v>
      </c>
      <c r="B775" s="3" t="s">
        <v>1797</v>
      </c>
      <c r="C775" s="3" t="s">
        <v>1932</v>
      </c>
      <c r="D775" s="3" t="s">
        <v>1941</v>
      </c>
      <c r="E775" s="3" t="s">
        <v>1329</v>
      </c>
      <c r="F775" s="3" t="s">
        <v>21</v>
      </c>
      <c r="G775" s="3">
        <v>2018</v>
      </c>
      <c r="H775" s="3">
        <v>353</v>
      </c>
      <c r="I775" s="3"/>
      <c r="J775" s="3">
        <v>280</v>
      </c>
      <c r="K775" s="3">
        <v>289</v>
      </c>
      <c r="L775" s="3" t="s">
        <v>1330</v>
      </c>
      <c r="M775" s="3">
        <v>6.065</v>
      </c>
      <c r="N775" s="3">
        <v>6.393</v>
      </c>
      <c r="O775" s="3">
        <v>8</v>
      </c>
      <c r="P775" s="4" t="b">
        <f t="shared" si="36"/>
        <v>0</v>
      </c>
      <c r="Q775" s="4">
        <f t="shared" si="37"/>
        <v>1</v>
      </c>
      <c r="R775" s="4" t="b">
        <f t="shared" si="38"/>
        <v>0</v>
      </c>
    </row>
    <row r="776" spans="1:18" ht="15">
      <c r="A776" s="2">
        <v>775</v>
      </c>
      <c r="B776" s="3" t="s">
        <v>1797</v>
      </c>
      <c r="C776" s="3" t="s">
        <v>1932</v>
      </c>
      <c r="D776" s="3" t="s">
        <v>1942</v>
      </c>
      <c r="E776" s="3" t="s">
        <v>1810</v>
      </c>
      <c r="F776" s="3" t="s">
        <v>21</v>
      </c>
      <c r="G776" s="3">
        <v>2018</v>
      </c>
      <c r="H776" s="3">
        <v>58</v>
      </c>
      <c r="I776" s="3">
        <v>7</v>
      </c>
      <c r="J776" s="3">
        <v>633</v>
      </c>
      <c r="K776" s="3">
        <v>642</v>
      </c>
      <c r="L776" s="3" t="s">
        <v>1811</v>
      </c>
      <c r="M776" s="3">
        <v>1.438</v>
      </c>
      <c r="N776" s="3">
        <v>1.654</v>
      </c>
      <c r="O776" s="3">
        <v>8</v>
      </c>
      <c r="P776" s="4" t="b">
        <f t="shared" si="36"/>
        <v>0</v>
      </c>
      <c r="Q776" s="4" t="b">
        <f t="shared" si="37"/>
        <v>0</v>
      </c>
      <c r="R776" s="4">
        <f t="shared" si="38"/>
        <v>1</v>
      </c>
    </row>
    <row r="777" spans="1:18" ht="15">
      <c r="A777" s="2">
        <v>776</v>
      </c>
      <c r="B777" s="3" t="s">
        <v>1797</v>
      </c>
      <c r="C777" s="3" t="s">
        <v>1932</v>
      </c>
      <c r="D777" s="3" t="s">
        <v>1943</v>
      </c>
      <c r="E777" s="3" t="s">
        <v>137</v>
      </c>
      <c r="F777" s="3" t="s">
        <v>21</v>
      </c>
      <c r="G777" s="3">
        <v>2018</v>
      </c>
      <c r="H777" s="3">
        <v>241</v>
      </c>
      <c r="J777" s="3">
        <v>529</v>
      </c>
      <c r="K777" s="3">
        <v>539</v>
      </c>
      <c r="L777" s="3" t="s">
        <v>138</v>
      </c>
      <c r="M777" s="3">
        <v>5.099</v>
      </c>
      <c r="N777" s="3">
        <v>5.552</v>
      </c>
      <c r="O777" s="3">
        <v>8</v>
      </c>
      <c r="P777" s="4" t="b">
        <f t="shared" si="36"/>
        <v>0</v>
      </c>
      <c r="Q777" s="4">
        <f t="shared" si="37"/>
        <v>1</v>
      </c>
      <c r="R777" s="4" t="b">
        <f t="shared" si="38"/>
        <v>0</v>
      </c>
    </row>
    <row r="778" spans="1:18" ht="15">
      <c r="A778" s="2">
        <v>777</v>
      </c>
      <c r="B778" s="3" t="s">
        <v>1797</v>
      </c>
      <c r="C778" s="3" t="s">
        <v>1932</v>
      </c>
      <c r="D778" s="3" t="s">
        <v>1944</v>
      </c>
      <c r="E778" s="3" t="s">
        <v>1810</v>
      </c>
      <c r="F778" s="3" t="s">
        <v>21</v>
      </c>
      <c r="G778" s="3">
        <v>2018</v>
      </c>
      <c r="H778" s="3">
        <v>58</v>
      </c>
      <c r="I778" s="3">
        <v>9</v>
      </c>
      <c r="J778" s="3">
        <v>770</v>
      </c>
      <c r="K778" s="3">
        <v>781</v>
      </c>
      <c r="L778" s="3" t="s">
        <v>1811</v>
      </c>
      <c r="M778" s="3">
        <v>1.438</v>
      </c>
      <c r="N778" s="3">
        <v>1.654</v>
      </c>
      <c r="O778" s="3">
        <v>9</v>
      </c>
      <c r="P778" s="4" t="b">
        <f t="shared" si="36"/>
        <v>0</v>
      </c>
      <c r="Q778" s="4" t="b">
        <f t="shared" si="37"/>
        <v>0</v>
      </c>
      <c r="R778" s="4">
        <f t="shared" si="38"/>
        <v>1</v>
      </c>
    </row>
    <row r="779" spans="1:18" ht="15">
      <c r="A779" s="2">
        <v>778</v>
      </c>
      <c r="B779" s="3" t="s">
        <v>1797</v>
      </c>
      <c r="C779" s="3" t="s">
        <v>1932</v>
      </c>
      <c r="D779" s="3" t="s">
        <v>1945</v>
      </c>
      <c r="E779" s="3" t="s">
        <v>137</v>
      </c>
      <c r="F779" s="3" t="s">
        <v>21</v>
      </c>
      <c r="G779" s="3">
        <v>2018</v>
      </c>
      <c r="H779" s="3">
        <v>242</v>
      </c>
      <c r="I779" s="3"/>
      <c r="J779" s="3">
        <v>1488</v>
      </c>
      <c r="K779" s="3">
        <v>1499</v>
      </c>
      <c r="L779" s="3" t="s">
        <v>138</v>
      </c>
      <c r="M779" s="3">
        <v>5.099</v>
      </c>
      <c r="N779" s="3">
        <v>5.552</v>
      </c>
      <c r="O779" s="3"/>
      <c r="P779" s="4" t="b">
        <f t="shared" si="36"/>
        <v>0</v>
      </c>
      <c r="Q779" s="4">
        <f t="shared" si="37"/>
        <v>1</v>
      </c>
      <c r="R779" s="4" t="b">
        <f t="shared" si="38"/>
        <v>0</v>
      </c>
    </row>
    <row r="780" spans="1:18" ht="15">
      <c r="A780" s="2">
        <v>779</v>
      </c>
      <c r="B780" s="3" t="s">
        <v>1797</v>
      </c>
      <c r="C780" s="3" t="s">
        <v>1946</v>
      </c>
      <c r="D780" s="3" t="s">
        <v>1947</v>
      </c>
      <c r="E780" s="3" t="s">
        <v>1948</v>
      </c>
      <c r="F780" s="3" t="s">
        <v>21</v>
      </c>
      <c r="G780" s="3">
        <v>2018</v>
      </c>
      <c r="H780" s="3">
        <v>128</v>
      </c>
      <c r="I780" s="3"/>
      <c r="J780" s="3">
        <v>179</v>
      </c>
      <c r="K780" s="3">
        <v>186</v>
      </c>
      <c r="L780" s="3" t="s">
        <v>1949</v>
      </c>
      <c r="M780" s="3">
        <v>2.286</v>
      </c>
      <c r="N780" s="3">
        <v>2.356</v>
      </c>
      <c r="O780" s="3"/>
      <c r="P780" s="4" t="b">
        <f t="shared" si="36"/>
        <v>0</v>
      </c>
      <c r="Q780" s="4" t="b">
        <f t="shared" si="37"/>
        <v>0</v>
      </c>
      <c r="R780" s="4" t="b">
        <f t="shared" si="38"/>
        <v>0</v>
      </c>
    </row>
    <row r="781" spans="1:18" ht="15">
      <c r="A781" s="2">
        <v>780</v>
      </c>
      <c r="B781" s="3" t="s">
        <v>1797</v>
      </c>
      <c r="C781" s="3" t="s">
        <v>1950</v>
      </c>
      <c r="D781" s="3" t="s">
        <v>1951</v>
      </c>
      <c r="E781" s="3" t="s">
        <v>507</v>
      </c>
      <c r="F781" s="3" t="s">
        <v>21</v>
      </c>
      <c r="G781" s="3">
        <v>2018</v>
      </c>
      <c r="H781" s="3">
        <v>9</v>
      </c>
      <c r="I781" s="3"/>
      <c r="J781" s="3"/>
      <c r="K781" s="3"/>
      <c r="L781" s="3" t="s">
        <v>508</v>
      </c>
      <c r="M781" s="3">
        <v>4.291</v>
      </c>
      <c r="N781" s="3">
        <v>4.672</v>
      </c>
      <c r="O781" s="3">
        <v>8</v>
      </c>
      <c r="P781" s="4" t="b">
        <f t="shared" si="36"/>
        <v>0</v>
      </c>
      <c r="Q781" s="4" t="b">
        <f t="shared" si="37"/>
        <v>0</v>
      </c>
      <c r="R781" s="4" t="b">
        <f t="shared" si="38"/>
        <v>0</v>
      </c>
    </row>
    <row r="782" spans="1:18" ht="15">
      <c r="A782" s="2">
        <v>781</v>
      </c>
      <c r="B782" s="3" t="s">
        <v>1797</v>
      </c>
      <c r="C782" s="3" t="s">
        <v>1952</v>
      </c>
      <c r="D782" s="3" t="s">
        <v>1953</v>
      </c>
      <c r="E782" s="3" t="s">
        <v>108</v>
      </c>
      <c r="F782" s="3" t="s">
        <v>21</v>
      </c>
      <c r="G782" s="3">
        <v>2018</v>
      </c>
      <c r="H782" s="3">
        <v>19</v>
      </c>
      <c r="I782" s="3"/>
      <c r="J782" s="3"/>
      <c r="K782" s="3"/>
      <c r="L782" s="3" t="s">
        <v>109</v>
      </c>
      <c r="M782" s="3">
        <v>3.729</v>
      </c>
      <c r="N782" s="3">
        <v>4.284</v>
      </c>
      <c r="O782" s="3"/>
      <c r="P782" s="4" t="b">
        <f t="shared" si="36"/>
        <v>0</v>
      </c>
      <c r="Q782" s="4" t="b">
        <f t="shared" si="37"/>
        <v>0</v>
      </c>
      <c r="R782" s="4" t="b">
        <f t="shared" si="38"/>
        <v>0</v>
      </c>
    </row>
    <row r="783" spans="1:18" ht="15">
      <c r="A783" s="2">
        <v>782</v>
      </c>
      <c r="B783" s="3" t="s">
        <v>1797</v>
      </c>
      <c r="C783" s="3" t="s">
        <v>1956</v>
      </c>
      <c r="D783" s="3" t="s">
        <v>1957</v>
      </c>
      <c r="E783" s="3" t="s">
        <v>583</v>
      </c>
      <c r="F783" s="3" t="s">
        <v>21</v>
      </c>
      <c r="G783" s="3">
        <v>2018</v>
      </c>
      <c r="H783" s="3">
        <v>153</v>
      </c>
      <c r="I783" s="3"/>
      <c r="J783" s="3">
        <v>45</v>
      </c>
      <c r="K783" s="3">
        <v>53</v>
      </c>
      <c r="L783" s="3" t="s">
        <v>584</v>
      </c>
      <c r="M783" s="3">
        <v>4.369</v>
      </c>
      <c r="N783" s="3">
        <v>4.218</v>
      </c>
      <c r="O783" s="3">
        <v>8</v>
      </c>
      <c r="P783" s="4" t="b">
        <f t="shared" si="36"/>
        <v>0</v>
      </c>
      <c r="Q783" s="4" t="b">
        <f t="shared" si="37"/>
        <v>0</v>
      </c>
      <c r="R783" s="4" t="b">
        <f t="shared" si="38"/>
        <v>0</v>
      </c>
    </row>
    <row r="784" spans="1:18" ht="15">
      <c r="A784" s="2">
        <v>783</v>
      </c>
      <c r="B784" s="3" t="s">
        <v>1797</v>
      </c>
      <c r="C784" s="3" t="s">
        <v>1956</v>
      </c>
      <c r="D784" s="3" t="s">
        <v>1958</v>
      </c>
      <c r="E784" s="3" t="s">
        <v>507</v>
      </c>
      <c r="F784" s="3" t="s">
        <v>21</v>
      </c>
      <c r="G784" s="3">
        <v>2018</v>
      </c>
      <c r="H784" s="3">
        <v>9</v>
      </c>
      <c r="I784" s="3"/>
      <c r="J784" s="3"/>
      <c r="K784" s="3"/>
      <c r="L784" s="3" t="s">
        <v>508</v>
      </c>
      <c r="M784" s="3">
        <v>4.291</v>
      </c>
      <c r="N784" s="3">
        <v>4.672</v>
      </c>
      <c r="O784" s="3">
        <v>2</v>
      </c>
      <c r="P784" s="4" t="b">
        <f t="shared" si="36"/>
        <v>0</v>
      </c>
      <c r="Q784" s="4" t="b">
        <f t="shared" si="37"/>
        <v>0</v>
      </c>
      <c r="R784" s="4" t="b">
        <f t="shared" si="38"/>
        <v>0</v>
      </c>
    </row>
    <row r="785" spans="1:18" ht="15">
      <c r="A785" s="2">
        <v>784</v>
      </c>
      <c r="B785" s="3" t="s">
        <v>1797</v>
      </c>
      <c r="C785" s="3" t="s">
        <v>1959</v>
      </c>
      <c r="D785" s="3" t="s">
        <v>1960</v>
      </c>
      <c r="E785" s="3" t="s">
        <v>497</v>
      </c>
      <c r="F785" s="3" t="s">
        <v>21</v>
      </c>
      <c r="G785" s="3">
        <v>2018</v>
      </c>
      <c r="H785" s="3">
        <v>41</v>
      </c>
      <c r="I785" s="3">
        <v>5</v>
      </c>
      <c r="J785" s="3">
        <v>1139</v>
      </c>
      <c r="K785" s="3">
        <v>1153</v>
      </c>
      <c r="L785" s="3" t="s">
        <v>498</v>
      </c>
      <c r="M785" s="3">
        <v>6.173</v>
      </c>
      <c r="N785" s="3">
        <v>6.555</v>
      </c>
      <c r="O785" s="3">
        <v>4</v>
      </c>
      <c r="P785" s="4" t="b">
        <f t="shared" si="36"/>
        <v>0</v>
      </c>
      <c r="Q785" s="4">
        <f t="shared" si="37"/>
        <v>1</v>
      </c>
      <c r="R785" s="4" t="b">
        <f t="shared" si="38"/>
        <v>0</v>
      </c>
    </row>
    <row r="786" spans="1:18" ht="15">
      <c r="A786" s="2">
        <v>785</v>
      </c>
      <c r="B786" s="3" t="s">
        <v>1797</v>
      </c>
      <c r="C786" s="3" t="s">
        <v>1961</v>
      </c>
      <c r="D786" s="3" t="s">
        <v>1962</v>
      </c>
      <c r="E786" s="3" t="s">
        <v>626</v>
      </c>
      <c r="F786" s="3" t="s">
        <v>21</v>
      </c>
      <c r="G786" s="3">
        <v>2018</v>
      </c>
      <c r="H786" s="3">
        <v>111</v>
      </c>
      <c r="I786" s="3">
        <v>4</v>
      </c>
      <c r="J786" s="3">
        <v>609</v>
      </c>
      <c r="K786" s="3">
        <v>617</v>
      </c>
      <c r="L786" s="3" t="s">
        <v>627</v>
      </c>
      <c r="M786" s="3">
        <v>1.795</v>
      </c>
      <c r="N786" s="3">
        <v>1.879</v>
      </c>
      <c r="O786" s="3">
        <v>4</v>
      </c>
      <c r="P786" s="4" t="b">
        <f t="shared" si="36"/>
        <v>0</v>
      </c>
      <c r="Q786" s="4" t="b">
        <f t="shared" si="37"/>
        <v>0</v>
      </c>
      <c r="R786" s="4">
        <f t="shared" si="38"/>
        <v>1</v>
      </c>
    </row>
    <row r="787" spans="1:18" ht="15">
      <c r="A787" s="2">
        <v>786</v>
      </c>
      <c r="B787" s="3" t="s">
        <v>1797</v>
      </c>
      <c r="C787" s="3" t="s">
        <v>1963</v>
      </c>
      <c r="D787" s="3" t="s">
        <v>1964</v>
      </c>
      <c r="E787" s="3" t="s">
        <v>1686</v>
      </c>
      <c r="F787" s="3" t="s">
        <v>21</v>
      </c>
      <c r="G787" s="3">
        <v>2018</v>
      </c>
      <c r="H787" s="3">
        <v>56</v>
      </c>
      <c r="I787" s="3">
        <v>2</v>
      </c>
      <c r="J787" s="3">
        <v>520</v>
      </c>
      <c r="K787" s="3">
        <v>526</v>
      </c>
      <c r="L787" s="3" t="s">
        <v>1687</v>
      </c>
      <c r="M787" s="3">
        <v>1.507</v>
      </c>
      <c r="N787" s="3">
        <v>1.81</v>
      </c>
      <c r="O787" s="3">
        <v>5</v>
      </c>
      <c r="P787" s="4" t="b">
        <f t="shared" si="36"/>
        <v>0</v>
      </c>
      <c r="Q787" s="4" t="b">
        <f t="shared" si="37"/>
        <v>0</v>
      </c>
      <c r="R787" s="4">
        <f t="shared" si="38"/>
        <v>1</v>
      </c>
    </row>
    <row r="788" spans="1:18" ht="15">
      <c r="A788" s="2">
        <v>787</v>
      </c>
      <c r="B788" s="3" t="s">
        <v>1797</v>
      </c>
      <c r="C788" s="3" t="s">
        <v>1965</v>
      </c>
      <c r="D788" s="3" t="s">
        <v>1966</v>
      </c>
      <c r="E788" s="3" t="s">
        <v>1967</v>
      </c>
      <c r="F788" s="3" t="s">
        <v>21</v>
      </c>
      <c r="G788" s="3">
        <v>2018</v>
      </c>
      <c r="H788" s="3">
        <v>284</v>
      </c>
      <c r="I788" s="3"/>
      <c r="J788" s="3">
        <v>57</v>
      </c>
      <c r="K788" s="3">
        <v>62</v>
      </c>
      <c r="L788" s="3" t="s">
        <v>1968</v>
      </c>
      <c r="M788" s="3">
        <v>2.599</v>
      </c>
      <c r="N788" s="3">
        <v>2.908</v>
      </c>
      <c r="O788" s="3">
        <v>9</v>
      </c>
      <c r="P788" s="4" t="b">
        <f t="shared" si="36"/>
        <v>0</v>
      </c>
      <c r="Q788" s="4" t="b">
        <f t="shared" si="37"/>
        <v>0</v>
      </c>
      <c r="R788" s="4" t="b">
        <f t="shared" si="38"/>
        <v>0</v>
      </c>
    </row>
    <row r="789" spans="1:18" ht="15">
      <c r="A789" s="2">
        <v>788</v>
      </c>
      <c r="B789" s="3" t="s">
        <v>1797</v>
      </c>
      <c r="C789" s="3" t="s">
        <v>1969</v>
      </c>
      <c r="D789" s="3" t="s">
        <v>1970</v>
      </c>
      <c r="E789" s="3" t="s">
        <v>1971</v>
      </c>
      <c r="F789" s="3" t="s">
        <v>21</v>
      </c>
      <c r="G789" s="3">
        <v>2018</v>
      </c>
      <c r="H789" s="3">
        <v>65</v>
      </c>
      <c r="I789" s="3">
        <v>2</v>
      </c>
      <c r="J789" s="3">
        <v>203</v>
      </c>
      <c r="K789" s="3">
        <v>210</v>
      </c>
      <c r="L789" s="3" t="s">
        <v>1972</v>
      </c>
      <c r="M789" s="3">
        <v>0.739</v>
      </c>
      <c r="N789" s="3">
        <v>0.895</v>
      </c>
      <c r="O789" s="3">
        <v>3</v>
      </c>
      <c r="P789" s="4" t="b">
        <f t="shared" si="36"/>
        <v>0</v>
      </c>
      <c r="Q789" s="4" t="b">
        <f t="shared" si="37"/>
        <v>0</v>
      </c>
      <c r="R789" s="4">
        <f t="shared" si="38"/>
        <v>1</v>
      </c>
    </row>
    <row r="790" spans="1:18" ht="15">
      <c r="A790" s="2">
        <v>789</v>
      </c>
      <c r="B790" s="3" t="s">
        <v>1797</v>
      </c>
      <c r="C790" s="3" t="s">
        <v>1969</v>
      </c>
      <c r="D790" s="3" t="s">
        <v>1973</v>
      </c>
      <c r="E790" s="3" t="s">
        <v>1413</v>
      </c>
      <c r="F790" s="3" t="s">
        <v>21</v>
      </c>
      <c r="G790" s="3">
        <v>2018</v>
      </c>
      <c r="H790" s="3">
        <v>24</v>
      </c>
      <c r="I790" s="3">
        <v>4</v>
      </c>
      <c r="J790" s="3">
        <v>605</v>
      </c>
      <c r="K790" s="3">
        <v>616</v>
      </c>
      <c r="L790" s="3" t="s">
        <v>1414</v>
      </c>
      <c r="M790" s="3">
        <v>0.883</v>
      </c>
      <c r="N790" s="3">
        <v>0</v>
      </c>
      <c r="O790" s="3">
        <v>8</v>
      </c>
      <c r="P790" s="4" t="b">
        <f t="shared" si="36"/>
        <v>0</v>
      </c>
      <c r="Q790" s="4" t="b">
        <f t="shared" si="37"/>
        <v>0</v>
      </c>
      <c r="R790" s="4">
        <f t="shared" si="38"/>
        <v>1</v>
      </c>
    </row>
    <row r="791" spans="1:18" ht="15">
      <c r="A791" s="2">
        <v>790</v>
      </c>
      <c r="B791" s="3" t="s">
        <v>1797</v>
      </c>
      <c r="C791" s="3" t="s">
        <v>1974</v>
      </c>
      <c r="D791" s="3" t="s">
        <v>1975</v>
      </c>
      <c r="E791" s="3" t="s">
        <v>1976</v>
      </c>
      <c r="F791" s="3" t="s">
        <v>21</v>
      </c>
      <c r="G791" s="3">
        <v>2018</v>
      </c>
      <c r="H791" s="3">
        <v>31</v>
      </c>
      <c r="I791">
        <v>1</v>
      </c>
      <c r="J791" s="3">
        <v>107</v>
      </c>
      <c r="K791" s="3">
        <v>121</v>
      </c>
      <c r="L791" s="3" t="s">
        <v>1977</v>
      </c>
      <c r="M791" s="3">
        <v>2.183</v>
      </c>
      <c r="N791" s="3">
        <v>2.477</v>
      </c>
      <c r="O791" s="3">
        <v>2</v>
      </c>
      <c r="P791" s="4" t="b">
        <f t="shared" si="36"/>
        <v>0</v>
      </c>
      <c r="Q791" s="4" t="b">
        <f t="shared" si="37"/>
        <v>0</v>
      </c>
      <c r="R791" s="4" t="b">
        <f t="shared" si="38"/>
        <v>0</v>
      </c>
    </row>
    <row r="792" spans="1:18" ht="15">
      <c r="A792" s="2">
        <v>791</v>
      </c>
      <c r="B792" s="3" t="s">
        <v>1797</v>
      </c>
      <c r="C792" s="3" t="s">
        <v>1974</v>
      </c>
      <c r="D792" s="3" t="s">
        <v>1978</v>
      </c>
      <c r="E792" s="3" t="s">
        <v>120</v>
      </c>
      <c r="F792" s="3" t="s">
        <v>21</v>
      </c>
      <c r="G792" s="3">
        <v>2018</v>
      </c>
      <c r="H792" s="3">
        <v>664</v>
      </c>
      <c r="I792" s="3"/>
      <c r="J792" s="3">
        <v>139</v>
      </c>
      <c r="K792" s="3">
        <v>151</v>
      </c>
      <c r="L792" s="3" t="s">
        <v>121</v>
      </c>
      <c r="M792" s="3">
        <v>2.415</v>
      </c>
      <c r="N792" s="3">
        <v>2.266</v>
      </c>
      <c r="O792" s="3">
        <v>6</v>
      </c>
      <c r="P792" s="4" t="b">
        <f t="shared" si="36"/>
        <v>0</v>
      </c>
      <c r="Q792" s="4" t="b">
        <f t="shared" si="37"/>
        <v>0</v>
      </c>
      <c r="R792" s="4" t="b">
        <f t="shared" si="38"/>
        <v>0</v>
      </c>
    </row>
    <row r="793" spans="1:18" ht="15">
      <c r="A793" s="2">
        <v>792</v>
      </c>
      <c r="B793" s="3" t="s">
        <v>1797</v>
      </c>
      <c r="C793" s="3" t="s">
        <v>1974</v>
      </c>
      <c r="D793" s="3" t="s">
        <v>1979</v>
      </c>
      <c r="E793" s="3" t="s">
        <v>365</v>
      </c>
      <c r="F793" s="3" t="s">
        <v>21</v>
      </c>
      <c r="G793" s="3">
        <v>2018</v>
      </c>
      <c r="H793" s="3">
        <v>157</v>
      </c>
      <c r="I793" s="3"/>
      <c r="J793" s="3">
        <v>159</v>
      </c>
      <c r="K793" s="3">
        <v>168</v>
      </c>
      <c r="L793" s="3" t="s">
        <v>366</v>
      </c>
      <c r="M793" s="3">
        <v>3.743</v>
      </c>
      <c r="N793" s="3">
        <v>3.577</v>
      </c>
      <c r="O793" s="3">
        <v>6</v>
      </c>
      <c r="P793" s="4" t="b">
        <f t="shared" si="36"/>
        <v>0</v>
      </c>
      <c r="Q793" s="4" t="b">
        <f t="shared" si="37"/>
        <v>0</v>
      </c>
      <c r="R793" s="4" t="b">
        <f t="shared" si="38"/>
        <v>0</v>
      </c>
    </row>
    <row r="794" spans="1:18" ht="15">
      <c r="A794" s="2">
        <v>793</v>
      </c>
      <c r="B794" s="3" t="s">
        <v>1797</v>
      </c>
      <c r="C794" s="3" t="s">
        <v>1974</v>
      </c>
      <c r="D794" s="3" t="s">
        <v>1980</v>
      </c>
      <c r="E794" s="3" t="s">
        <v>1981</v>
      </c>
      <c r="F794" s="3" t="s">
        <v>21</v>
      </c>
      <c r="G794" s="3">
        <v>2018</v>
      </c>
      <c r="H794" s="3">
        <v>181</v>
      </c>
      <c r="I794" s="3">
        <v>4</v>
      </c>
      <c r="J794" s="3">
        <v>479</v>
      </c>
      <c r="K794" s="3">
        <v>487</v>
      </c>
      <c r="L794" s="3" t="s">
        <v>1982</v>
      </c>
      <c r="M794" s="3">
        <v>2.102</v>
      </c>
      <c r="N794" s="3">
        <v>2.157</v>
      </c>
      <c r="O794" s="3">
        <v>8</v>
      </c>
      <c r="P794" s="4" t="b">
        <f t="shared" si="36"/>
        <v>0</v>
      </c>
      <c r="Q794" s="4" t="b">
        <f t="shared" si="37"/>
        <v>0</v>
      </c>
      <c r="R794" s="4" t="b">
        <f t="shared" si="38"/>
        <v>0</v>
      </c>
    </row>
    <row r="795" spans="1:18" ht="15">
      <c r="A795" s="2">
        <v>794</v>
      </c>
      <c r="B795" s="3" t="s">
        <v>1797</v>
      </c>
      <c r="C795" s="3" t="s">
        <v>1985</v>
      </c>
      <c r="D795" s="3" t="s">
        <v>1986</v>
      </c>
      <c r="E795" s="3" t="s">
        <v>1485</v>
      </c>
      <c r="F795" s="3" t="s">
        <v>21</v>
      </c>
      <c r="G795" s="3">
        <v>2018</v>
      </c>
      <c r="H795" s="3">
        <v>37</v>
      </c>
      <c r="I795" s="3">
        <v>1</v>
      </c>
      <c r="J795" s="3">
        <v>266</v>
      </c>
      <c r="K795" s="3">
        <v>277</v>
      </c>
      <c r="L795" s="3" t="s">
        <v>1486</v>
      </c>
      <c r="M795" s="3">
        <v>2.073</v>
      </c>
      <c r="N795" s="3">
        <v>2.649</v>
      </c>
      <c r="O795" s="3">
        <v>3</v>
      </c>
      <c r="P795" s="4" t="b">
        <f t="shared" si="36"/>
        <v>0</v>
      </c>
      <c r="Q795" s="4" t="b">
        <f t="shared" si="37"/>
        <v>0</v>
      </c>
      <c r="R795" s="4" t="b">
        <f t="shared" si="38"/>
        <v>0</v>
      </c>
    </row>
    <row r="796" spans="1:18" ht="15">
      <c r="A796" s="2">
        <v>795</v>
      </c>
      <c r="B796" s="3" t="s">
        <v>1797</v>
      </c>
      <c r="C796" s="3" t="s">
        <v>1985</v>
      </c>
      <c r="D796" s="3" t="s">
        <v>1987</v>
      </c>
      <c r="E796" s="3" t="s">
        <v>583</v>
      </c>
      <c r="F796" s="3" t="s">
        <v>21</v>
      </c>
      <c r="G796" s="3">
        <v>2018</v>
      </c>
      <c r="H796" s="3">
        <v>155</v>
      </c>
      <c r="I796" s="3"/>
      <c r="J796" s="3">
        <v>45</v>
      </c>
      <c r="K796" s="3">
        <v>55</v>
      </c>
      <c r="L796" s="3" t="s">
        <v>584</v>
      </c>
      <c r="M796" s="3">
        <v>4.369</v>
      </c>
      <c r="N796" s="3">
        <v>4.218</v>
      </c>
      <c r="O796" s="3"/>
      <c r="P796" s="4" t="b">
        <f t="shared" si="36"/>
        <v>0</v>
      </c>
      <c r="Q796" s="4" t="b">
        <f t="shared" si="37"/>
        <v>0</v>
      </c>
      <c r="R796" s="4" t="b">
        <f t="shared" si="38"/>
        <v>0</v>
      </c>
    </row>
    <row r="797" spans="1:18" ht="15">
      <c r="A797" s="2">
        <v>796</v>
      </c>
      <c r="B797" s="3" t="s">
        <v>1797</v>
      </c>
      <c r="C797" s="3" t="s">
        <v>1983</v>
      </c>
      <c r="D797" s="3" t="s">
        <v>1984</v>
      </c>
      <c r="E797" s="3" t="s">
        <v>789</v>
      </c>
      <c r="F797" s="3" t="s">
        <v>21</v>
      </c>
      <c r="G797" s="3">
        <v>2018</v>
      </c>
      <c r="H797" s="3">
        <v>75</v>
      </c>
      <c r="I797" s="3">
        <v>6</v>
      </c>
      <c r="J797" s="3">
        <v>701</v>
      </c>
      <c r="K797" s="3">
        <v>708</v>
      </c>
      <c r="L797" s="3" t="s">
        <v>790</v>
      </c>
      <c r="M797" s="3">
        <v>1.322</v>
      </c>
      <c r="N797" s="3">
        <v>1.49</v>
      </c>
      <c r="O797" s="3">
        <v>4</v>
      </c>
      <c r="P797" s="4" t="b">
        <f t="shared" si="36"/>
        <v>0</v>
      </c>
      <c r="Q797" s="4" t="b">
        <f t="shared" si="37"/>
        <v>0</v>
      </c>
      <c r="R797" s="4">
        <f t="shared" si="38"/>
        <v>1</v>
      </c>
    </row>
    <row r="798" spans="1:18" ht="15">
      <c r="A798" s="2">
        <v>797</v>
      </c>
      <c r="B798" s="3" t="s">
        <v>1797</v>
      </c>
      <c r="C798" s="3" t="s">
        <v>1992</v>
      </c>
      <c r="D798" s="3" t="s">
        <v>1993</v>
      </c>
      <c r="E798" s="3" t="s">
        <v>1804</v>
      </c>
      <c r="F798" s="3" t="s">
        <v>21</v>
      </c>
      <c r="G798" s="3">
        <v>2018</v>
      </c>
      <c r="H798" s="3">
        <v>496</v>
      </c>
      <c r="I798" s="3">
        <v>2</v>
      </c>
      <c r="J798" s="3">
        <v>497</v>
      </c>
      <c r="K798" s="3">
        <v>501</v>
      </c>
      <c r="L798" s="3" t="s">
        <v>1805</v>
      </c>
      <c r="M798" s="3">
        <v>2.466</v>
      </c>
      <c r="N798" s="3">
        <v>2.354</v>
      </c>
      <c r="O798" s="3">
        <v>2</v>
      </c>
      <c r="P798" s="4" t="b">
        <f t="shared" si="36"/>
        <v>0</v>
      </c>
      <c r="Q798" s="4" t="b">
        <f t="shared" si="37"/>
        <v>0</v>
      </c>
      <c r="R798" s="4" t="b">
        <f t="shared" si="38"/>
        <v>0</v>
      </c>
    </row>
    <row r="799" spans="1:18" ht="15">
      <c r="A799" s="2">
        <v>798</v>
      </c>
      <c r="B799" s="3" t="s">
        <v>1797</v>
      </c>
      <c r="C799" s="3" t="s">
        <v>1994</v>
      </c>
      <c r="D799" s="3" t="s">
        <v>1995</v>
      </c>
      <c r="E799" s="3" t="s">
        <v>1408</v>
      </c>
      <c r="F799" s="3" t="s">
        <v>21</v>
      </c>
      <c r="G799" s="3">
        <v>2018</v>
      </c>
      <c r="H799" s="3">
        <v>84</v>
      </c>
      <c r="I799" s="3">
        <v>3</v>
      </c>
      <c r="J799" s="3">
        <v>467</v>
      </c>
      <c r="K799" s="3">
        <v>479</v>
      </c>
      <c r="L799" s="3" t="s">
        <v>1409</v>
      </c>
      <c r="M799" s="3">
        <v>2.646</v>
      </c>
      <c r="N799" s="3">
        <v>2.497</v>
      </c>
      <c r="O799" s="3">
        <v>3</v>
      </c>
      <c r="P799" s="4" t="b">
        <f t="shared" si="36"/>
        <v>0</v>
      </c>
      <c r="Q799" s="4" t="b">
        <f t="shared" si="37"/>
        <v>0</v>
      </c>
      <c r="R799" s="4" t="b">
        <f t="shared" si="38"/>
        <v>0</v>
      </c>
    </row>
    <row r="800" spans="1:18" ht="15">
      <c r="A800" s="2">
        <v>799</v>
      </c>
      <c r="B800" s="3" t="s">
        <v>1797</v>
      </c>
      <c r="C800" s="3" t="s">
        <v>1996</v>
      </c>
      <c r="D800" s="3" t="s">
        <v>1997</v>
      </c>
      <c r="E800" s="3" t="s">
        <v>1998</v>
      </c>
      <c r="F800" s="3" t="s">
        <v>21</v>
      </c>
      <c r="G800" s="3">
        <v>2018</v>
      </c>
      <c r="H800" s="3">
        <v>10</v>
      </c>
      <c r="I800" s="3">
        <v>33</v>
      </c>
      <c r="J800" s="3">
        <v>15661</v>
      </c>
      <c r="K800" s="3">
        <v>15668</v>
      </c>
      <c r="L800" s="3" t="s">
        <v>1999</v>
      </c>
      <c r="M800" s="3">
        <v>7.367</v>
      </c>
      <c r="N800" s="3">
        <v>7.668</v>
      </c>
      <c r="O800" s="3">
        <v>9</v>
      </c>
      <c r="P800" s="4" t="b">
        <f t="shared" si="36"/>
        <v>0</v>
      </c>
      <c r="Q800" s="4">
        <f t="shared" si="37"/>
        <v>1</v>
      </c>
      <c r="R800" s="4" t="b">
        <f t="shared" si="38"/>
        <v>0</v>
      </c>
    </row>
    <row r="801" spans="1:18" ht="15">
      <c r="A801" s="2">
        <v>800</v>
      </c>
      <c r="B801" s="3" t="s">
        <v>1797</v>
      </c>
      <c r="C801" s="3" t="s">
        <v>2000</v>
      </c>
      <c r="D801" s="3" t="s">
        <v>2001</v>
      </c>
      <c r="E801" s="3" t="s">
        <v>228</v>
      </c>
      <c r="F801" s="3" t="s">
        <v>21</v>
      </c>
      <c r="G801" s="3">
        <v>2018</v>
      </c>
      <c r="H801" s="3">
        <v>102</v>
      </c>
      <c r="I801" s="3">
        <v>4</v>
      </c>
      <c r="J801" s="3">
        <v>1911</v>
      </c>
      <c r="K801" s="3">
        <v>1922</v>
      </c>
      <c r="L801" s="3" t="s">
        <v>229</v>
      </c>
      <c r="M801" s="3">
        <v>3.42</v>
      </c>
      <c r="N801" s="3">
        <v>3.716</v>
      </c>
      <c r="O801" s="3">
        <v>2</v>
      </c>
      <c r="P801" s="4" t="b">
        <f t="shared" si="36"/>
        <v>0</v>
      </c>
      <c r="Q801" s="4" t="b">
        <f t="shared" si="37"/>
        <v>0</v>
      </c>
      <c r="R801" s="4" t="b">
        <f t="shared" si="38"/>
        <v>0</v>
      </c>
    </row>
    <row r="802" spans="1:18" ht="15">
      <c r="A802" s="2">
        <v>801</v>
      </c>
      <c r="B802" s="3" t="s">
        <v>1797</v>
      </c>
      <c r="C802" s="3" t="s">
        <v>2000</v>
      </c>
      <c r="D802" s="3" t="s">
        <v>2002</v>
      </c>
      <c r="E802" s="3" t="s">
        <v>228</v>
      </c>
      <c r="F802" s="3" t="s">
        <v>21</v>
      </c>
      <c r="G802" s="3">
        <v>2018</v>
      </c>
      <c r="H802" s="3">
        <v>102</v>
      </c>
      <c r="I802" s="3">
        <v>4</v>
      </c>
      <c r="J802" s="3">
        <v>1769</v>
      </c>
      <c r="K802" s="3">
        <v>1782</v>
      </c>
      <c r="L802" s="3" t="s">
        <v>229</v>
      </c>
      <c r="M802" s="3">
        <v>3.42</v>
      </c>
      <c r="N802" s="3">
        <v>3.716</v>
      </c>
      <c r="O802" s="3">
        <v>2</v>
      </c>
      <c r="P802" s="4" t="b">
        <f t="shared" si="36"/>
        <v>0</v>
      </c>
      <c r="Q802" s="4" t="b">
        <f t="shared" si="37"/>
        <v>0</v>
      </c>
      <c r="R802" s="4" t="b">
        <f t="shared" si="38"/>
        <v>0</v>
      </c>
    </row>
    <row r="803" spans="1:18" ht="15">
      <c r="A803" s="2">
        <v>802</v>
      </c>
      <c r="B803" s="3" t="s">
        <v>1797</v>
      </c>
      <c r="C803" s="3" t="s">
        <v>2000</v>
      </c>
      <c r="D803" s="3" t="s">
        <v>2003</v>
      </c>
      <c r="E803" s="3" t="s">
        <v>2004</v>
      </c>
      <c r="F803" s="3" t="s">
        <v>21</v>
      </c>
      <c r="G803" s="3">
        <v>2018</v>
      </c>
      <c r="H803" s="3">
        <v>207</v>
      </c>
      <c r="I803" s="3"/>
      <c r="J803" s="3">
        <v>280</v>
      </c>
      <c r="K803" s="3">
        <v>288</v>
      </c>
      <c r="L803" s="3" t="s">
        <v>2005</v>
      </c>
      <c r="M803" s="3">
        <v>3.037</v>
      </c>
      <c r="N803" s="3">
        <v>3.136</v>
      </c>
      <c r="O803" s="3">
        <v>4</v>
      </c>
      <c r="P803" s="4" t="b">
        <f t="shared" si="36"/>
        <v>0</v>
      </c>
      <c r="Q803" s="4" t="b">
        <f t="shared" si="37"/>
        <v>0</v>
      </c>
      <c r="R803" s="4" t="b">
        <f t="shared" si="38"/>
        <v>0</v>
      </c>
    </row>
    <row r="804" spans="1:18" ht="15">
      <c r="A804" s="2">
        <v>803</v>
      </c>
      <c r="B804" s="3" t="s">
        <v>1797</v>
      </c>
      <c r="C804" s="3" t="s">
        <v>2000</v>
      </c>
      <c r="D804" s="3" t="s">
        <v>2006</v>
      </c>
      <c r="E804" s="3" t="s">
        <v>1884</v>
      </c>
      <c r="F804" s="3" t="s">
        <v>21</v>
      </c>
      <c r="G804" s="3">
        <v>2018</v>
      </c>
      <c r="H804" s="3">
        <v>114</v>
      </c>
      <c r="I804" s="3"/>
      <c r="J804" s="3">
        <v>12</v>
      </c>
      <c r="K804" s="3">
        <v>23</v>
      </c>
      <c r="L804" s="3" t="s">
        <v>1885</v>
      </c>
      <c r="M804" s="3">
        <v>3.072</v>
      </c>
      <c r="N804" s="3">
        <v>3.317</v>
      </c>
      <c r="O804" s="3">
        <v>4</v>
      </c>
      <c r="P804" s="4" t="b">
        <f t="shared" si="36"/>
        <v>0</v>
      </c>
      <c r="Q804" s="4" t="b">
        <f t="shared" si="37"/>
        <v>0</v>
      </c>
      <c r="R804" s="4" t="b">
        <f t="shared" si="38"/>
        <v>0</v>
      </c>
    </row>
    <row r="805" spans="1:18" ht="15">
      <c r="A805" s="2">
        <v>804</v>
      </c>
      <c r="B805" s="3" t="s">
        <v>1797</v>
      </c>
      <c r="C805" s="3" t="s">
        <v>2000</v>
      </c>
      <c r="D805" s="3" t="s">
        <v>2007</v>
      </c>
      <c r="E805" s="3" t="s">
        <v>2004</v>
      </c>
      <c r="F805" s="3" t="s">
        <v>21</v>
      </c>
      <c r="G805" s="3">
        <v>2018</v>
      </c>
      <c r="H805" s="3">
        <v>209</v>
      </c>
      <c r="I805" s="3"/>
      <c r="J805" s="3">
        <v>43</v>
      </c>
      <c r="K805" s="3">
        <v>54</v>
      </c>
      <c r="L805" s="3" t="s">
        <v>2005</v>
      </c>
      <c r="M805" s="3">
        <v>3.037</v>
      </c>
      <c r="N805" s="3">
        <v>3.136</v>
      </c>
      <c r="O805" s="3">
        <v>5</v>
      </c>
      <c r="P805" s="4" t="b">
        <f t="shared" si="36"/>
        <v>0</v>
      </c>
      <c r="Q805" s="4" t="b">
        <f t="shared" si="37"/>
        <v>0</v>
      </c>
      <c r="R805" s="4" t="b">
        <f t="shared" si="38"/>
        <v>0</v>
      </c>
    </row>
    <row r="806" spans="1:18" ht="15">
      <c r="A806" s="2">
        <v>805</v>
      </c>
      <c r="B806" s="3" t="s">
        <v>1797</v>
      </c>
      <c r="C806" s="3" t="s">
        <v>2000</v>
      </c>
      <c r="D806" s="3" t="s">
        <v>2008</v>
      </c>
      <c r="E806" s="3" t="s">
        <v>434</v>
      </c>
      <c r="F806" s="3" t="s">
        <v>21</v>
      </c>
      <c r="G806" s="3">
        <v>2018</v>
      </c>
      <c r="H806" s="3">
        <v>84</v>
      </c>
      <c r="I806" s="3">
        <v>10</v>
      </c>
      <c r="J806" s="3"/>
      <c r="K806" s="3"/>
      <c r="L806" s="3" t="s">
        <v>435</v>
      </c>
      <c r="M806" s="3">
        <v>3.807</v>
      </c>
      <c r="N806" s="3">
        <v>4.282</v>
      </c>
      <c r="O806" s="3">
        <v>5</v>
      </c>
      <c r="P806" s="4" t="b">
        <f t="shared" si="36"/>
        <v>0</v>
      </c>
      <c r="Q806" s="4" t="b">
        <f t="shared" si="37"/>
        <v>0</v>
      </c>
      <c r="R806" s="4" t="b">
        <f t="shared" si="38"/>
        <v>0</v>
      </c>
    </row>
    <row r="807" spans="1:18" ht="15">
      <c r="A807" s="2">
        <v>806</v>
      </c>
      <c r="B807" s="3" t="s">
        <v>1797</v>
      </c>
      <c r="C807" s="3" t="s">
        <v>2000</v>
      </c>
      <c r="D807" s="3" t="s">
        <v>2009</v>
      </c>
      <c r="E807" s="3" t="s">
        <v>529</v>
      </c>
      <c r="F807" s="3" t="s">
        <v>21</v>
      </c>
      <c r="G807" s="3">
        <v>2018</v>
      </c>
      <c r="H807" s="3">
        <v>34</v>
      </c>
      <c r="I807" s="3">
        <v>7</v>
      </c>
      <c r="J807" s="3"/>
      <c r="K807" s="3"/>
      <c r="L807" s="3" t="s">
        <v>530</v>
      </c>
      <c r="M807" s="3">
        <v>1.658</v>
      </c>
      <c r="N807" s="3">
        <v>1.818</v>
      </c>
      <c r="O807" s="3">
        <v>6</v>
      </c>
      <c r="P807" s="4" t="b">
        <f t="shared" si="36"/>
        <v>0</v>
      </c>
      <c r="Q807" s="4" t="b">
        <f t="shared" si="37"/>
        <v>0</v>
      </c>
      <c r="R807" s="4">
        <f t="shared" si="38"/>
        <v>1</v>
      </c>
    </row>
    <row r="808" spans="1:18" ht="15">
      <c r="A808" s="2">
        <v>807</v>
      </c>
      <c r="B808" s="3" t="s">
        <v>1797</v>
      </c>
      <c r="C808" s="3" t="s">
        <v>2000</v>
      </c>
      <c r="D808" s="3" t="s">
        <v>2010</v>
      </c>
      <c r="E808" s="3" t="s">
        <v>434</v>
      </c>
      <c r="F808" s="3" t="s">
        <v>21</v>
      </c>
      <c r="G808" s="3">
        <v>2018</v>
      </c>
      <c r="H808" s="3">
        <v>84</v>
      </c>
      <c r="I808" s="3">
        <v>13</v>
      </c>
      <c r="J808" s="3"/>
      <c r="K808" s="3"/>
      <c r="L808" s="3" t="s">
        <v>435</v>
      </c>
      <c r="M808" s="3">
        <v>3.807</v>
      </c>
      <c r="N808" s="3">
        <v>4.282</v>
      </c>
      <c r="O808" s="3">
        <v>8</v>
      </c>
      <c r="P808" s="4" t="b">
        <f t="shared" si="36"/>
        <v>0</v>
      </c>
      <c r="Q808" s="4" t="b">
        <f t="shared" si="37"/>
        <v>0</v>
      </c>
      <c r="R808" s="4" t="b">
        <f t="shared" si="38"/>
        <v>0</v>
      </c>
    </row>
    <row r="809" spans="1:18" ht="15">
      <c r="A809" s="2">
        <v>808</v>
      </c>
      <c r="B809" s="3" t="s">
        <v>1797</v>
      </c>
      <c r="C809" s="3" t="s">
        <v>2000</v>
      </c>
      <c r="D809" s="3" t="s">
        <v>2011</v>
      </c>
      <c r="E809" s="3" t="s">
        <v>2012</v>
      </c>
      <c r="F809" s="3" t="s">
        <v>21</v>
      </c>
      <c r="G809" s="3">
        <v>2018</v>
      </c>
      <c r="H809" s="3">
        <v>20</v>
      </c>
      <c r="I809" s="3">
        <v>7</v>
      </c>
      <c r="J809" s="3">
        <v>2456</v>
      </c>
      <c r="K809" s="3">
        <v>2468</v>
      </c>
      <c r="L809" s="3" t="s">
        <v>2013</v>
      </c>
      <c r="M809" s="3">
        <v>5.395</v>
      </c>
      <c r="N809" s="3">
        <v>5.965</v>
      </c>
      <c r="O809" s="3">
        <v>9</v>
      </c>
      <c r="P809" s="4" t="b">
        <f t="shared" si="36"/>
        <v>0</v>
      </c>
      <c r="Q809" s="4">
        <f t="shared" si="37"/>
        <v>1</v>
      </c>
      <c r="R809" s="4" t="b">
        <f t="shared" si="38"/>
        <v>0</v>
      </c>
    </row>
    <row r="810" spans="1:18" ht="15">
      <c r="A810" s="2">
        <v>809</v>
      </c>
      <c r="B810" s="3" t="s">
        <v>1797</v>
      </c>
      <c r="C810" s="3" t="s">
        <v>2014</v>
      </c>
      <c r="D810" s="3" t="s">
        <v>2015</v>
      </c>
      <c r="E810" s="3" t="s">
        <v>559</v>
      </c>
      <c r="F810" s="3" t="s">
        <v>21</v>
      </c>
      <c r="G810" s="3">
        <v>2018</v>
      </c>
      <c r="H810" s="3">
        <v>423</v>
      </c>
      <c r="I810" s="3">
        <v>43102</v>
      </c>
      <c r="J810" s="3">
        <v>241</v>
      </c>
      <c r="K810" s="3">
        <v>255</v>
      </c>
      <c r="L810" s="3" t="s">
        <v>560</v>
      </c>
      <c r="M810" s="3">
        <v>3.052</v>
      </c>
      <c r="N810" s="3">
        <v>3.736</v>
      </c>
      <c r="O810" s="3">
        <v>3</v>
      </c>
      <c r="P810" s="4" t="b">
        <f t="shared" si="36"/>
        <v>0</v>
      </c>
      <c r="Q810" s="4" t="b">
        <f t="shared" si="37"/>
        <v>0</v>
      </c>
      <c r="R810" s="4" t="b">
        <f t="shared" si="38"/>
        <v>0</v>
      </c>
    </row>
    <row r="811" spans="1:18" ht="15">
      <c r="A811" s="2">
        <v>810</v>
      </c>
      <c r="B811" s="3" t="s">
        <v>1797</v>
      </c>
      <c r="C811" s="3" t="s">
        <v>2014</v>
      </c>
      <c r="D811" s="3" t="s">
        <v>2016</v>
      </c>
      <c r="E811" s="3" t="s">
        <v>234</v>
      </c>
      <c r="F811" s="3" t="s">
        <v>225</v>
      </c>
      <c r="G811" s="3">
        <v>2018</v>
      </c>
      <c r="H811" s="3">
        <v>19</v>
      </c>
      <c r="I811" s="3">
        <v>2</v>
      </c>
      <c r="J811" s="3"/>
      <c r="K811" s="3"/>
      <c r="L811" s="3" t="s">
        <v>235</v>
      </c>
      <c r="M811" s="3">
        <v>3.226</v>
      </c>
      <c r="N811" s="3">
        <v>3.482</v>
      </c>
      <c r="O811" s="3">
        <v>4</v>
      </c>
      <c r="P811" s="4" t="b">
        <f t="shared" si="36"/>
        <v>0</v>
      </c>
      <c r="Q811" s="4" t="b">
        <f t="shared" si="37"/>
        <v>0</v>
      </c>
      <c r="R811" s="4" t="b">
        <f t="shared" si="38"/>
        <v>0</v>
      </c>
    </row>
    <row r="812" spans="1:18" ht="15">
      <c r="A812" s="2">
        <v>811</v>
      </c>
      <c r="B812" s="3" t="s">
        <v>1797</v>
      </c>
      <c r="C812" s="3" t="s">
        <v>2017</v>
      </c>
      <c r="D812" s="3" t="s">
        <v>2018</v>
      </c>
      <c r="E812" s="3" t="s">
        <v>536</v>
      </c>
      <c r="F812" s="3" t="s">
        <v>21</v>
      </c>
      <c r="G812" s="3">
        <v>2018</v>
      </c>
      <c r="H812" s="3">
        <v>200</v>
      </c>
      <c r="I812" s="3">
        <v>5</v>
      </c>
      <c r="J812" s="3">
        <v>685</v>
      </c>
      <c r="K812" s="3">
        <v>694</v>
      </c>
      <c r="L812" s="3" t="s">
        <v>537</v>
      </c>
      <c r="M812" s="3">
        <v>1.6</v>
      </c>
      <c r="N812" s="3">
        <v>1.758</v>
      </c>
      <c r="O812" s="3">
        <v>8</v>
      </c>
      <c r="P812" s="4" t="b">
        <f t="shared" si="36"/>
        <v>0</v>
      </c>
      <c r="Q812" s="4" t="b">
        <f t="shared" si="37"/>
        <v>0</v>
      </c>
      <c r="R812" s="4">
        <f t="shared" si="38"/>
        <v>1</v>
      </c>
    </row>
    <row r="813" spans="1:18" ht="15">
      <c r="A813" s="2">
        <v>812</v>
      </c>
      <c r="B813" s="3" t="s">
        <v>2022</v>
      </c>
      <c r="C813" s="3" t="s">
        <v>2023</v>
      </c>
      <c r="D813" s="3" t="s">
        <v>2024</v>
      </c>
      <c r="E813" s="3" t="s">
        <v>2025</v>
      </c>
      <c r="F813" s="3" t="s">
        <v>21</v>
      </c>
      <c r="G813" s="3">
        <v>2018</v>
      </c>
      <c r="H813" s="3">
        <v>18</v>
      </c>
      <c r="I813">
        <v>4</v>
      </c>
      <c r="J813" s="3">
        <v>2592</v>
      </c>
      <c r="K813" s="3">
        <v>2600</v>
      </c>
      <c r="L813" s="3" t="s">
        <v>2026</v>
      </c>
      <c r="M813" s="3">
        <v>1.483</v>
      </c>
      <c r="N813" s="3">
        <v>1.134</v>
      </c>
      <c r="O813" s="3">
        <v>3</v>
      </c>
      <c r="P813" s="4" t="b">
        <f t="shared" si="36"/>
        <v>0</v>
      </c>
      <c r="Q813" s="4" t="b">
        <f t="shared" si="37"/>
        <v>0</v>
      </c>
      <c r="R813" s="4">
        <f t="shared" si="38"/>
        <v>1</v>
      </c>
    </row>
    <row r="814" spans="1:18" ht="15">
      <c r="A814" s="2">
        <v>813</v>
      </c>
      <c r="B814" s="3" t="s">
        <v>2022</v>
      </c>
      <c r="C814" s="3" t="s">
        <v>3342</v>
      </c>
      <c r="D814" s="3" t="s">
        <v>2027</v>
      </c>
      <c r="E814" s="3" t="s">
        <v>2028</v>
      </c>
      <c r="F814" s="3" t="s">
        <v>21</v>
      </c>
      <c r="G814" s="3">
        <v>2018</v>
      </c>
      <c r="H814" s="3">
        <v>53</v>
      </c>
      <c r="I814" s="3">
        <v>5</v>
      </c>
      <c r="J814" s="3">
        <v>1287</v>
      </c>
      <c r="K814" s="3">
        <v>1293</v>
      </c>
      <c r="L814" s="3" t="s">
        <v>2029</v>
      </c>
      <c r="M814" s="3">
        <v>1.64</v>
      </c>
      <c r="N814" s="3">
        <v>1.755</v>
      </c>
      <c r="O814" s="3">
        <v>4</v>
      </c>
      <c r="P814" s="4" t="b">
        <f t="shared" si="36"/>
        <v>0</v>
      </c>
      <c r="Q814" s="4" t="b">
        <f t="shared" si="37"/>
        <v>0</v>
      </c>
      <c r="R814" s="4">
        <f t="shared" si="38"/>
        <v>1</v>
      </c>
    </row>
    <row r="815" spans="1:18" ht="15">
      <c r="A815" s="2">
        <v>814</v>
      </c>
      <c r="B815" s="3" t="s">
        <v>2022</v>
      </c>
      <c r="C815" s="3" t="s">
        <v>3343</v>
      </c>
      <c r="D815" s="3" t="s">
        <v>2030</v>
      </c>
      <c r="E815" s="3" t="s">
        <v>523</v>
      </c>
      <c r="F815" s="3" t="s">
        <v>21</v>
      </c>
      <c r="G815" s="3">
        <v>2018</v>
      </c>
      <c r="H815" s="3">
        <v>98</v>
      </c>
      <c r="I815" s="3">
        <v>9</v>
      </c>
      <c r="J815" s="3">
        <v>3563</v>
      </c>
      <c r="K815" s="3">
        <v>3570</v>
      </c>
      <c r="L815" s="3" t="s">
        <v>524</v>
      </c>
      <c r="M815" s="3">
        <v>2.463</v>
      </c>
      <c r="N815" s="3">
        <v>2.43</v>
      </c>
      <c r="O815" s="3">
        <v>6</v>
      </c>
      <c r="P815" s="4" t="b">
        <f t="shared" si="36"/>
        <v>0</v>
      </c>
      <c r="Q815" s="4" t="b">
        <f t="shared" si="37"/>
        <v>0</v>
      </c>
      <c r="R815" s="4" t="b">
        <f t="shared" si="38"/>
        <v>0</v>
      </c>
    </row>
    <row r="816" spans="1:18" ht="15">
      <c r="A816" s="2">
        <v>815</v>
      </c>
      <c r="B816" s="3" t="s">
        <v>2022</v>
      </c>
      <c r="C816" s="3" t="s">
        <v>3344</v>
      </c>
      <c r="D816" s="3" t="s">
        <v>2031</v>
      </c>
      <c r="E816" s="3" t="s">
        <v>2032</v>
      </c>
      <c r="F816" s="3" t="s">
        <v>21</v>
      </c>
      <c r="G816" s="3">
        <v>2018</v>
      </c>
      <c r="H816" s="3">
        <v>48</v>
      </c>
      <c r="I816" s="3"/>
      <c r="J816" s="3">
        <v>533</v>
      </c>
      <c r="K816" s="3">
        <v>541</v>
      </c>
      <c r="L816" s="3" t="s">
        <v>2033</v>
      </c>
      <c r="M816" s="3">
        <v>3.144</v>
      </c>
      <c r="N816" s="3">
        <v>3.46</v>
      </c>
      <c r="O816" s="3"/>
      <c r="P816" s="4" t="b">
        <f t="shared" si="36"/>
        <v>0</v>
      </c>
      <c r="Q816" s="4" t="b">
        <f t="shared" si="37"/>
        <v>0</v>
      </c>
      <c r="R816" s="4" t="b">
        <f t="shared" si="38"/>
        <v>0</v>
      </c>
    </row>
    <row r="817" spans="1:18" ht="15">
      <c r="A817" s="2">
        <v>816</v>
      </c>
      <c r="B817" s="3" t="s">
        <v>2022</v>
      </c>
      <c r="C817" s="3" t="s">
        <v>3345</v>
      </c>
      <c r="D817" s="3" t="s">
        <v>2133</v>
      </c>
      <c r="E817" s="3" t="s">
        <v>2040</v>
      </c>
      <c r="F817" s="3" t="s">
        <v>21</v>
      </c>
      <c r="G817" s="3">
        <v>2018</v>
      </c>
      <c r="H817" s="3">
        <v>95</v>
      </c>
      <c r="I817" s="3"/>
      <c r="J817" s="3">
        <v>255</v>
      </c>
      <c r="K817" s="3">
        <v>261</v>
      </c>
      <c r="L817" s="3" t="s">
        <v>2041</v>
      </c>
      <c r="M817" s="3">
        <v>2.329</v>
      </c>
      <c r="N817" s="3">
        <v>2.929</v>
      </c>
      <c r="O817" s="3">
        <v>8</v>
      </c>
      <c r="P817" s="4" t="b">
        <f t="shared" si="36"/>
        <v>0</v>
      </c>
      <c r="Q817" s="4" t="b">
        <f t="shared" si="37"/>
        <v>0</v>
      </c>
      <c r="R817" s="4" t="b">
        <f t="shared" si="38"/>
        <v>0</v>
      </c>
    </row>
    <row r="818" spans="1:18" ht="15">
      <c r="A818" s="2">
        <v>817</v>
      </c>
      <c r="B818" s="3" t="s">
        <v>2022</v>
      </c>
      <c r="C818" s="3" t="s">
        <v>3345</v>
      </c>
      <c r="D818" s="3" t="s">
        <v>2134</v>
      </c>
      <c r="E818" s="3" t="s">
        <v>933</v>
      </c>
      <c r="F818" s="3" t="s">
        <v>21</v>
      </c>
      <c r="G818" s="3">
        <v>2018</v>
      </c>
      <c r="H818" s="3">
        <v>55</v>
      </c>
      <c r="I818" s="3">
        <v>7</v>
      </c>
      <c r="J818" s="3">
        <v>2631</v>
      </c>
      <c r="K818" s="3">
        <v>2640</v>
      </c>
      <c r="L818" s="3" t="s">
        <v>934</v>
      </c>
      <c r="M818" s="3">
        <v>1.262</v>
      </c>
      <c r="N818" s="3">
        <v>1.597</v>
      </c>
      <c r="O818" s="3">
        <v>8</v>
      </c>
      <c r="P818" s="4" t="b">
        <f t="shared" si="36"/>
        <v>0</v>
      </c>
      <c r="Q818" s="4" t="b">
        <f t="shared" si="37"/>
        <v>0</v>
      </c>
      <c r="R818" s="4">
        <f t="shared" si="38"/>
        <v>1</v>
      </c>
    </row>
    <row r="819" spans="1:18" ht="15">
      <c r="A819" s="2">
        <v>818</v>
      </c>
      <c r="B819" s="3" t="s">
        <v>2022</v>
      </c>
      <c r="C819" s="3" t="s">
        <v>3346</v>
      </c>
      <c r="D819" s="3" t="s">
        <v>2034</v>
      </c>
      <c r="E819" s="3" t="s">
        <v>342</v>
      </c>
      <c r="F819" s="3" t="s">
        <v>21</v>
      </c>
      <c r="G819" s="3">
        <v>2018</v>
      </c>
      <c r="H819" s="3">
        <v>8</v>
      </c>
      <c r="I819" s="3"/>
      <c r="J819" s="3"/>
      <c r="K819" s="3"/>
      <c r="L819" s="3" t="s">
        <v>343</v>
      </c>
      <c r="M819" s="3">
        <v>4.259</v>
      </c>
      <c r="N819" s="3">
        <v>4.847</v>
      </c>
      <c r="O819" s="3">
        <v>8</v>
      </c>
      <c r="P819" s="4" t="b">
        <f t="shared" si="36"/>
        <v>0</v>
      </c>
      <c r="Q819" s="4" t="b">
        <f t="shared" si="37"/>
        <v>0</v>
      </c>
      <c r="R819" s="4" t="b">
        <f t="shared" si="38"/>
        <v>0</v>
      </c>
    </row>
    <row r="820" spans="1:18" ht="15">
      <c r="A820" s="2">
        <v>819</v>
      </c>
      <c r="B820" s="3" t="s">
        <v>2022</v>
      </c>
      <c r="C820" s="3" t="s">
        <v>3347</v>
      </c>
      <c r="D820" s="3" t="s">
        <v>2045</v>
      </c>
      <c r="E820" s="3" t="s">
        <v>369</v>
      </c>
      <c r="F820" s="3" t="s">
        <v>21</v>
      </c>
      <c r="G820" s="3">
        <v>2018</v>
      </c>
      <c r="H820" s="3"/>
      <c r="I820" s="3">
        <v>136</v>
      </c>
      <c r="J820" s="3"/>
      <c r="K820" s="3"/>
      <c r="L820" s="3" t="s">
        <v>370</v>
      </c>
      <c r="M820" s="3">
        <v>1.232</v>
      </c>
      <c r="N820" s="3">
        <v>1.659</v>
      </c>
      <c r="O820" s="3">
        <v>9</v>
      </c>
      <c r="P820" s="4" t="b">
        <f t="shared" si="36"/>
        <v>0</v>
      </c>
      <c r="Q820" s="4" t="b">
        <f t="shared" si="37"/>
        <v>0</v>
      </c>
      <c r="R820" s="4">
        <f t="shared" si="38"/>
        <v>1</v>
      </c>
    </row>
    <row r="821" spans="1:18" ht="15">
      <c r="A821" s="2">
        <v>820</v>
      </c>
      <c r="B821" s="3" t="s">
        <v>2022</v>
      </c>
      <c r="C821" s="3" t="s">
        <v>3348</v>
      </c>
      <c r="D821" s="3" t="s">
        <v>2046</v>
      </c>
      <c r="E821" s="3" t="s">
        <v>2037</v>
      </c>
      <c r="F821" s="3" t="s">
        <v>225</v>
      </c>
      <c r="G821" s="3">
        <v>2018</v>
      </c>
      <c r="H821" s="3">
        <v>457</v>
      </c>
      <c r="I821" s="3"/>
      <c r="J821" s="3">
        <v>1</v>
      </c>
      <c r="K821" s="3">
        <v>7</v>
      </c>
      <c r="L821" s="3" t="s">
        <v>2038</v>
      </c>
      <c r="M821" s="3">
        <v>2.096</v>
      </c>
      <c r="N821" s="3">
        <v>1.963</v>
      </c>
      <c r="O821" s="3">
        <v>3</v>
      </c>
      <c r="P821" s="4" t="b">
        <f t="shared" si="36"/>
        <v>0</v>
      </c>
      <c r="Q821" s="4" t="b">
        <f t="shared" si="37"/>
        <v>0</v>
      </c>
      <c r="R821" s="4">
        <f t="shared" si="38"/>
        <v>1</v>
      </c>
    </row>
    <row r="822" spans="1:18" ht="15">
      <c r="A822" s="2">
        <v>821</v>
      </c>
      <c r="B822" s="3" t="s">
        <v>2022</v>
      </c>
      <c r="C822" s="3" t="s">
        <v>2035</v>
      </c>
      <c r="D822" s="3" t="s">
        <v>2036</v>
      </c>
      <c r="E822" s="3" t="s">
        <v>2037</v>
      </c>
      <c r="F822" s="3" t="s">
        <v>21</v>
      </c>
      <c r="G822" s="3">
        <v>2018</v>
      </c>
      <c r="H822" s="3">
        <v>455</v>
      </c>
      <c r="I822" s="3"/>
      <c r="J822" s="3">
        <v>39</v>
      </c>
      <c r="K822" s="3">
        <v>44</v>
      </c>
      <c r="L822" s="3" t="s">
        <v>2038</v>
      </c>
      <c r="M822" s="3">
        <v>2.096</v>
      </c>
      <c r="N822" s="3">
        <v>1.963</v>
      </c>
      <c r="O822" s="3">
        <v>2</v>
      </c>
      <c r="P822" s="4" t="b">
        <f t="shared" si="36"/>
        <v>0</v>
      </c>
      <c r="Q822" s="4" t="b">
        <f t="shared" si="37"/>
        <v>0</v>
      </c>
      <c r="R822" s="4">
        <f t="shared" si="38"/>
        <v>1</v>
      </c>
    </row>
    <row r="823" spans="1:18" ht="15">
      <c r="A823" s="2">
        <v>822</v>
      </c>
      <c r="B823" s="3" t="s">
        <v>2022</v>
      </c>
      <c r="C823" s="3" t="s">
        <v>2035</v>
      </c>
      <c r="D823" s="3" t="s">
        <v>2039</v>
      </c>
      <c r="E823" s="3" t="s">
        <v>2040</v>
      </c>
      <c r="F823" s="3" t="s">
        <v>21</v>
      </c>
      <c r="G823" s="3">
        <v>2018</v>
      </c>
      <c r="H823" s="3">
        <v>89</v>
      </c>
      <c r="I823" s="3"/>
      <c r="J823" s="3">
        <v>604</v>
      </c>
      <c r="K823" s="3">
        <v>609</v>
      </c>
      <c r="L823" s="3" t="s">
        <v>2041</v>
      </c>
      <c r="M823" s="3">
        <v>2.329</v>
      </c>
      <c r="N823" s="3">
        <v>2.929</v>
      </c>
      <c r="O823" s="3">
        <v>2</v>
      </c>
      <c r="P823" s="4" t="b">
        <f t="shared" si="36"/>
        <v>0</v>
      </c>
      <c r="Q823" s="4" t="b">
        <f t="shared" si="37"/>
        <v>0</v>
      </c>
      <c r="R823" s="4" t="b">
        <f t="shared" si="38"/>
        <v>0</v>
      </c>
    </row>
    <row r="824" spans="1:18" ht="15">
      <c r="A824" s="2">
        <v>823</v>
      </c>
      <c r="B824" s="3" t="s">
        <v>2022</v>
      </c>
      <c r="C824" s="3" t="s">
        <v>2035</v>
      </c>
      <c r="D824" s="3" t="s">
        <v>2042</v>
      </c>
      <c r="E824" s="3" t="s">
        <v>2043</v>
      </c>
      <c r="F824" s="3" t="s">
        <v>21</v>
      </c>
      <c r="G824" s="3">
        <v>2018</v>
      </c>
      <c r="H824" s="3">
        <v>130</v>
      </c>
      <c r="I824" s="3"/>
      <c r="J824" s="3">
        <v>10</v>
      </c>
      <c r="K824" s="3">
        <v>20</v>
      </c>
      <c r="L824" s="3" t="s">
        <v>2044</v>
      </c>
      <c r="M824" s="3">
        <v>2.892</v>
      </c>
      <c r="N824" s="3">
        <v>2.934</v>
      </c>
      <c r="O824" s="3">
        <v>2</v>
      </c>
      <c r="P824" s="4" t="b">
        <f t="shared" si="36"/>
        <v>0</v>
      </c>
      <c r="Q824" s="4" t="b">
        <f t="shared" si="37"/>
        <v>0</v>
      </c>
      <c r="R824" s="4" t="b">
        <f t="shared" si="38"/>
        <v>0</v>
      </c>
    </row>
    <row r="825" spans="1:18" ht="15">
      <c r="A825" s="2">
        <v>824</v>
      </c>
      <c r="B825" s="3" t="s">
        <v>2022</v>
      </c>
      <c r="C825" s="3" t="s">
        <v>3349</v>
      </c>
      <c r="D825" s="3" t="s">
        <v>2198</v>
      </c>
      <c r="E825" s="3" t="s">
        <v>751</v>
      </c>
      <c r="F825" s="3" t="s">
        <v>21</v>
      </c>
      <c r="G825" s="3">
        <v>2018</v>
      </c>
      <c r="H825" s="3">
        <v>255</v>
      </c>
      <c r="I825" s="3"/>
      <c r="J825" s="3">
        <v>242</v>
      </c>
      <c r="K825" s="3">
        <v>251</v>
      </c>
      <c r="L825" s="3" t="s">
        <v>752</v>
      </c>
      <c r="M825" s="3">
        <v>4.529</v>
      </c>
      <c r="N825" s="3">
        <v>4.498</v>
      </c>
      <c r="O825" s="3">
        <v>4</v>
      </c>
      <c r="P825" s="4" t="b">
        <f t="shared" si="36"/>
        <v>0</v>
      </c>
      <c r="Q825" s="4" t="b">
        <f t="shared" si="37"/>
        <v>0</v>
      </c>
      <c r="R825" s="4" t="b">
        <f t="shared" si="38"/>
        <v>0</v>
      </c>
    </row>
    <row r="826" spans="1:18" ht="15">
      <c r="A826" s="2">
        <v>825</v>
      </c>
      <c r="B826" s="3" t="s">
        <v>2022</v>
      </c>
      <c r="C826" s="3" t="s">
        <v>3350</v>
      </c>
      <c r="D826" s="3" t="s">
        <v>2209</v>
      </c>
      <c r="E826" s="3" t="s">
        <v>2207</v>
      </c>
      <c r="F826" s="3" t="s">
        <v>21</v>
      </c>
      <c r="G826" s="3">
        <v>2018</v>
      </c>
      <c r="H826" s="3">
        <v>101</v>
      </c>
      <c r="I826" s="3">
        <v>2</v>
      </c>
      <c r="J826" s="3">
        <v>529</v>
      </c>
      <c r="K826" s="3">
        <v>535</v>
      </c>
      <c r="L826" s="3" t="s">
        <v>2208</v>
      </c>
      <c r="M826" s="3">
        <v>0.962</v>
      </c>
      <c r="N826" s="3">
        <v>1.177</v>
      </c>
      <c r="O826" s="3">
        <v>4</v>
      </c>
      <c r="P826" s="4" t="b">
        <f t="shared" si="36"/>
        <v>0</v>
      </c>
      <c r="Q826" s="4" t="b">
        <f t="shared" si="37"/>
        <v>0</v>
      </c>
      <c r="R826" s="4">
        <f t="shared" si="38"/>
        <v>1</v>
      </c>
    </row>
    <row r="827" spans="1:18" ht="15">
      <c r="A827" s="2">
        <v>826</v>
      </c>
      <c r="B827" s="3" t="s">
        <v>2022</v>
      </c>
      <c r="C827" s="3" t="s">
        <v>3351</v>
      </c>
      <c r="D827" s="3" t="s">
        <v>2210</v>
      </c>
      <c r="E827" s="3" t="s">
        <v>89</v>
      </c>
      <c r="F827" s="3" t="s">
        <v>21</v>
      </c>
      <c r="G827" s="3">
        <v>2018</v>
      </c>
      <c r="H827" s="3">
        <v>108</v>
      </c>
      <c r="J827" s="3">
        <v>300</v>
      </c>
      <c r="K827" s="3">
        <v>306</v>
      </c>
      <c r="L827" s="3" t="s">
        <v>90</v>
      </c>
      <c r="M827" s="3">
        <v>3.671</v>
      </c>
      <c r="N827" s="3">
        <v>3.657</v>
      </c>
      <c r="O827" s="3">
        <v>3</v>
      </c>
      <c r="P827" s="4" t="b">
        <f t="shared" si="36"/>
        <v>0</v>
      </c>
      <c r="Q827" s="4" t="b">
        <f t="shared" si="37"/>
        <v>0</v>
      </c>
      <c r="R827" s="4" t="b">
        <f t="shared" si="38"/>
        <v>0</v>
      </c>
    </row>
    <row r="828" spans="1:18" ht="15">
      <c r="A828" s="2">
        <v>827</v>
      </c>
      <c r="B828" s="3" t="s">
        <v>2022</v>
      </c>
      <c r="C828" s="3" t="s">
        <v>3351</v>
      </c>
      <c r="D828" s="3" t="s">
        <v>2211</v>
      </c>
      <c r="E828" s="3" t="s">
        <v>2040</v>
      </c>
      <c r="F828" s="3" t="s">
        <v>21</v>
      </c>
      <c r="G828" s="3">
        <v>2018</v>
      </c>
      <c r="H828" s="3">
        <v>91</v>
      </c>
      <c r="I828" s="3"/>
      <c r="J828" s="3">
        <v>151</v>
      </c>
      <c r="K828" s="3">
        <v>159</v>
      </c>
      <c r="L828" s="3" t="s">
        <v>2041</v>
      </c>
      <c r="M828" s="3">
        <v>2.329</v>
      </c>
      <c r="N828" s="3">
        <v>2.929</v>
      </c>
      <c r="O828" s="3">
        <v>4</v>
      </c>
      <c r="P828" s="4" t="b">
        <f t="shared" si="36"/>
        <v>0</v>
      </c>
      <c r="Q828" s="4" t="b">
        <f t="shared" si="37"/>
        <v>0</v>
      </c>
      <c r="R828" s="4" t="b">
        <f t="shared" si="38"/>
        <v>0</v>
      </c>
    </row>
    <row r="829" spans="1:18" ht="15">
      <c r="A829" s="2">
        <v>828</v>
      </c>
      <c r="B829" s="3" t="s">
        <v>2022</v>
      </c>
      <c r="C829" s="3" t="s">
        <v>3352</v>
      </c>
      <c r="D829" s="3" t="s">
        <v>2323</v>
      </c>
      <c r="E829" s="3" t="s">
        <v>2161</v>
      </c>
      <c r="F829" s="3" t="s">
        <v>21</v>
      </c>
      <c r="G829" s="3">
        <v>2018</v>
      </c>
      <c r="H829" s="3">
        <v>236</v>
      </c>
      <c r="I829" s="3"/>
      <c r="J829" s="3">
        <v>96</v>
      </c>
      <c r="K829" s="3">
        <v>105</v>
      </c>
      <c r="L829" s="3" t="s">
        <v>2162</v>
      </c>
      <c r="M829" s="3">
        <v>1.624</v>
      </c>
      <c r="N829" s="3">
        <v>1.883</v>
      </c>
      <c r="O829" s="3">
        <v>5</v>
      </c>
      <c r="P829" s="4" t="b">
        <f t="shared" si="36"/>
        <v>0</v>
      </c>
      <c r="Q829" s="4" t="b">
        <f t="shared" si="37"/>
        <v>0</v>
      </c>
      <c r="R829" s="4">
        <f t="shared" si="38"/>
        <v>1</v>
      </c>
    </row>
    <row r="830" spans="1:18" ht="15">
      <c r="A830" s="2">
        <v>829</v>
      </c>
      <c r="B830" s="3" t="s">
        <v>2022</v>
      </c>
      <c r="C830" s="3" t="s">
        <v>3353</v>
      </c>
      <c r="D830" s="3" t="s">
        <v>2324</v>
      </c>
      <c r="E830" s="3" t="s">
        <v>2161</v>
      </c>
      <c r="F830" s="3" t="s">
        <v>21</v>
      </c>
      <c r="G830" s="3">
        <v>2018</v>
      </c>
      <c r="H830" s="3">
        <v>239</v>
      </c>
      <c r="I830" s="3"/>
      <c r="J830" s="3">
        <v>123</v>
      </c>
      <c r="K830" s="3">
        <v>132</v>
      </c>
      <c r="L830" s="3" t="s">
        <v>2162</v>
      </c>
      <c r="M830" s="3">
        <v>1.624</v>
      </c>
      <c r="N830" s="3">
        <v>1.883</v>
      </c>
      <c r="O830" s="3">
        <v>8</v>
      </c>
      <c r="P830" s="4" t="b">
        <f t="shared" si="36"/>
        <v>0</v>
      </c>
      <c r="Q830" s="4" t="b">
        <f t="shared" si="37"/>
        <v>0</v>
      </c>
      <c r="R830" s="4">
        <f t="shared" si="38"/>
        <v>1</v>
      </c>
    </row>
    <row r="831" spans="1:18" ht="15">
      <c r="A831" s="2">
        <v>830</v>
      </c>
      <c r="B831" s="3" t="s">
        <v>2022</v>
      </c>
      <c r="C831" s="3" t="s">
        <v>2047</v>
      </c>
      <c r="D831" s="3" t="s">
        <v>2048</v>
      </c>
      <c r="E831" s="3" t="s">
        <v>228</v>
      </c>
      <c r="F831" s="3" t="s">
        <v>21</v>
      </c>
      <c r="G831" s="3">
        <v>2018</v>
      </c>
      <c r="H831" s="3">
        <v>102</v>
      </c>
      <c r="I831" s="3">
        <v>5</v>
      </c>
      <c r="J831" s="3">
        <v>2301</v>
      </c>
      <c r="K831" s="3">
        <v>2311</v>
      </c>
      <c r="L831" s="3" t="s">
        <v>229</v>
      </c>
      <c r="M831" s="3">
        <v>3.42</v>
      </c>
      <c r="N831" s="3">
        <v>3.716</v>
      </c>
      <c r="O831" s="3">
        <v>3</v>
      </c>
      <c r="P831" s="4" t="b">
        <f t="shared" si="36"/>
        <v>0</v>
      </c>
      <c r="Q831" s="4" t="b">
        <f t="shared" si="37"/>
        <v>0</v>
      </c>
      <c r="R831" s="4" t="b">
        <f t="shared" si="38"/>
        <v>0</v>
      </c>
    </row>
    <row r="832" spans="1:18" ht="15">
      <c r="A832" s="2">
        <v>831</v>
      </c>
      <c r="B832" s="3" t="s">
        <v>2022</v>
      </c>
      <c r="C832" s="3" t="s">
        <v>2047</v>
      </c>
      <c r="D832" s="3" t="s">
        <v>2049</v>
      </c>
      <c r="E832" s="3" t="s">
        <v>2050</v>
      </c>
      <c r="F832" s="3" t="s">
        <v>21</v>
      </c>
      <c r="G832" s="3">
        <v>2018</v>
      </c>
      <c r="H832" s="3">
        <v>17</v>
      </c>
      <c r="I832" s="3"/>
      <c r="J832" s="3"/>
      <c r="K832" s="3"/>
      <c r="L832" s="3" t="s">
        <v>2051</v>
      </c>
      <c r="M832" s="3">
        <v>3.681</v>
      </c>
      <c r="N832" s="3">
        <v>4.185</v>
      </c>
      <c r="O832" s="3">
        <v>6</v>
      </c>
      <c r="P832" s="4" t="b">
        <f t="shared" si="36"/>
        <v>0</v>
      </c>
      <c r="Q832" s="4" t="b">
        <f t="shared" si="37"/>
        <v>0</v>
      </c>
      <c r="R832" s="4" t="b">
        <f t="shared" si="38"/>
        <v>0</v>
      </c>
    </row>
    <row r="833" spans="1:18" ht="15">
      <c r="A833" s="2">
        <v>832</v>
      </c>
      <c r="B833" s="3" t="s">
        <v>2022</v>
      </c>
      <c r="C833" s="3" t="s">
        <v>2047</v>
      </c>
      <c r="D833" s="3" t="s">
        <v>2052</v>
      </c>
      <c r="E833" s="3" t="s">
        <v>2053</v>
      </c>
      <c r="F833" s="3" t="s">
        <v>3354</v>
      </c>
      <c r="G833" s="3"/>
      <c r="H833" s="3"/>
      <c r="I833" s="3"/>
      <c r="J833" s="3"/>
      <c r="K833" s="3"/>
      <c r="L833" s="3" t="s">
        <v>2054</v>
      </c>
      <c r="M833" s="3">
        <v>2.306</v>
      </c>
      <c r="N833" s="3">
        <v>2.283</v>
      </c>
      <c r="O833" s="3">
        <v>6</v>
      </c>
      <c r="P833" s="4" t="b">
        <f t="shared" si="36"/>
        <v>0</v>
      </c>
      <c r="Q833" s="4" t="b">
        <f t="shared" si="37"/>
        <v>0</v>
      </c>
      <c r="R833" s="4" t="b">
        <f t="shared" si="38"/>
        <v>0</v>
      </c>
    </row>
    <row r="834" spans="1:18" ht="15">
      <c r="A834" s="2">
        <v>833</v>
      </c>
      <c r="B834" s="3" t="s">
        <v>2022</v>
      </c>
      <c r="C834" s="3" t="s">
        <v>2047</v>
      </c>
      <c r="D834" s="3" t="s">
        <v>2055</v>
      </c>
      <c r="E834" s="3" t="s">
        <v>2056</v>
      </c>
      <c r="F834" s="3" t="s">
        <v>21</v>
      </c>
      <c r="G834" s="3">
        <v>2018</v>
      </c>
      <c r="H834" s="3">
        <v>107</v>
      </c>
      <c r="I834" s="3"/>
      <c r="J834" s="3">
        <v>385</v>
      </c>
      <c r="K834" s="3">
        <v>393</v>
      </c>
      <c r="L834" s="3" t="s">
        <v>2057</v>
      </c>
      <c r="M834" s="3">
        <v>3.086</v>
      </c>
      <c r="N834" s="3">
        <v>3.856</v>
      </c>
      <c r="O834" s="3">
        <v>6</v>
      </c>
      <c r="P834" s="4" t="b">
        <f t="shared" si="36"/>
        <v>0</v>
      </c>
      <c r="Q834" s="4" t="b">
        <f t="shared" si="37"/>
        <v>0</v>
      </c>
      <c r="R834" s="4" t="b">
        <f t="shared" si="38"/>
        <v>0</v>
      </c>
    </row>
    <row r="835" spans="1:18" ht="15">
      <c r="A835" s="2">
        <v>834</v>
      </c>
      <c r="B835" s="3" t="s">
        <v>2022</v>
      </c>
      <c r="C835" s="3" t="s">
        <v>2257</v>
      </c>
      <c r="D835" s="3" t="s">
        <v>2258</v>
      </c>
      <c r="E835" s="3" t="s">
        <v>751</v>
      </c>
      <c r="F835" s="3" t="s">
        <v>21</v>
      </c>
      <c r="G835" s="3">
        <v>2018</v>
      </c>
      <c r="H835" s="3">
        <v>243</v>
      </c>
      <c r="I835" s="3"/>
      <c r="J835" s="3">
        <v>186</v>
      </c>
      <c r="K835" s="3">
        <v>191</v>
      </c>
      <c r="L835" s="3" t="s">
        <v>752</v>
      </c>
      <c r="M835" s="3">
        <v>4.529</v>
      </c>
      <c r="N835" s="3">
        <v>4.498</v>
      </c>
      <c r="O835" s="3">
        <v>2</v>
      </c>
      <c r="P835" s="4" t="b">
        <f aca="true" t="shared" si="39" ref="P835:P898">IF($N835&gt;=10,1)</f>
        <v>0</v>
      </c>
      <c r="Q835" s="4" t="b">
        <f aca="true" t="shared" si="40" ref="Q835:Q898">IF($N835&gt;=5,1)</f>
        <v>0</v>
      </c>
      <c r="R835" s="4" t="b">
        <f aca="true" t="shared" si="41" ref="R835:R898">IF($N835&lt;2,1)</f>
        <v>0</v>
      </c>
    </row>
    <row r="836" spans="1:18" ht="15">
      <c r="A836" s="2">
        <v>835</v>
      </c>
      <c r="B836" s="3" t="s">
        <v>2022</v>
      </c>
      <c r="C836" s="3" t="s">
        <v>2257</v>
      </c>
      <c r="D836" s="3" t="s">
        <v>2259</v>
      </c>
      <c r="E836" s="3" t="s">
        <v>140</v>
      </c>
      <c r="F836" s="3" t="s">
        <v>21</v>
      </c>
      <c r="G836" s="3">
        <v>2018</v>
      </c>
      <c r="H836" s="3">
        <v>66</v>
      </c>
      <c r="I836" s="3">
        <v>4</v>
      </c>
      <c r="J836" s="3">
        <v>898</v>
      </c>
      <c r="K836" s="3">
        <v>907</v>
      </c>
      <c r="L836" s="3" t="s">
        <v>141</v>
      </c>
      <c r="M836" s="3">
        <v>3.154</v>
      </c>
      <c r="N836" s="3">
        <v>3.504</v>
      </c>
      <c r="O836" s="3">
        <v>2</v>
      </c>
      <c r="P836" s="4" t="b">
        <f t="shared" si="39"/>
        <v>0</v>
      </c>
      <c r="Q836" s="4" t="b">
        <f t="shared" si="40"/>
        <v>0</v>
      </c>
      <c r="R836" s="4" t="b">
        <f t="shared" si="41"/>
        <v>0</v>
      </c>
    </row>
    <row r="837" spans="1:18" ht="15">
      <c r="A837" s="2">
        <v>836</v>
      </c>
      <c r="B837" s="3" t="s">
        <v>2022</v>
      </c>
      <c r="C837" s="3" t="s">
        <v>2257</v>
      </c>
      <c r="D837" s="3" t="s">
        <v>2260</v>
      </c>
      <c r="E837" s="3" t="s">
        <v>751</v>
      </c>
      <c r="F837" s="3" t="s">
        <v>21</v>
      </c>
      <c r="G837" s="3">
        <v>2018</v>
      </c>
      <c r="H837" s="3">
        <v>244</v>
      </c>
      <c r="I837" s="3"/>
      <c r="J837" s="3">
        <v>331</v>
      </c>
      <c r="K837" s="3">
        <v>339</v>
      </c>
      <c r="L837" s="3" t="s">
        <v>752</v>
      </c>
      <c r="M837" s="3">
        <v>4.529</v>
      </c>
      <c r="N837" s="3">
        <v>4.498</v>
      </c>
      <c r="O837" s="3">
        <v>2</v>
      </c>
      <c r="P837" s="4" t="b">
        <f t="shared" si="39"/>
        <v>0</v>
      </c>
      <c r="Q837" s="4" t="b">
        <f t="shared" si="40"/>
        <v>0</v>
      </c>
      <c r="R837" s="4" t="b">
        <f t="shared" si="41"/>
        <v>0</v>
      </c>
    </row>
    <row r="838" spans="1:18" ht="15">
      <c r="A838" s="2">
        <v>837</v>
      </c>
      <c r="B838" s="3" t="s">
        <v>2022</v>
      </c>
      <c r="C838" s="3" t="s">
        <v>2257</v>
      </c>
      <c r="D838" s="3" t="s">
        <v>2261</v>
      </c>
      <c r="E838" s="3" t="s">
        <v>89</v>
      </c>
      <c r="F838" s="3" t="s">
        <v>21</v>
      </c>
      <c r="G838" s="3">
        <v>2018</v>
      </c>
      <c r="H838" s="3">
        <v>114</v>
      </c>
      <c r="I838" s="3"/>
      <c r="J838" s="3">
        <v>547</v>
      </c>
      <c r="K838" s="3">
        <v>555</v>
      </c>
      <c r="L838" s="3" t="s">
        <v>90</v>
      </c>
      <c r="M838" s="3">
        <v>3.671</v>
      </c>
      <c r="N838" s="3">
        <v>3.657</v>
      </c>
      <c r="O838" s="3">
        <v>8</v>
      </c>
      <c r="P838" s="4" t="b">
        <f t="shared" si="39"/>
        <v>0</v>
      </c>
      <c r="Q838" s="4" t="b">
        <f t="shared" si="40"/>
        <v>0</v>
      </c>
      <c r="R838" s="4" t="b">
        <f t="shared" si="41"/>
        <v>0</v>
      </c>
    </row>
    <row r="839" spans="1:18" ht="15">
      <c r="A839" s="2">
        <v>838</v>
      </c>
      <c r="B839" s="3" t="s">
        <v>2022</v>
      </c>
      <c r="C839" s="3" t="s">
        <v>2257</v>
      </c>
      <c r="D839" s="3" t="s">
        <v>2262</v>
      </c>
      <c r="E839" s="3" t="s">
        <v>140</v>
      </c>
      <c r="F839" s="3" t="s">
        <v>21</v>
      </c>
      <c r="G839" s="3">
        <v>2018</v>
      </c>
      <c r="H839" s="3">
        <v>66</v>
      </c>
      <c r="I839" s="3">
        <v>34</v>
      </c>
      <c r="J839" s="3">
        <v>9070</v>
      </c>
      <c r="K839" s="3">
        <v>9079</v>
      </c>
      <c r="L839" s="3" t="s">
        <v>141</v>
      </c>
      <c r="M839" s="3">
        <v>3.154</v>
      </c>
      <c r="N839" s="3">
        <v>3.504</v>
      </c>
      <c r="O839" s="3">
        <v>9</v>
      </c>
      <c r="P839" s="4" t="b">
        <f t="shared" si="39"/>
        <v>0</v>
      </c>
      <c r="Q839" s="4" t="b">
        <f t="shared" si="40"/>
        <v>0</v>
      </c>
      <c r="R839" s="4" t="b">
        <f t="shared" si="41"/>
        <v>0</v>
      </c>
    </row>
    <row r="840" spans="1:18" ht="15">
      <c r="A840" s="2">
        <v>839</v>
      </c>
      <c r="B840" s="3" t="s">
        <v>2022</v>
      </c>
      <c r="C840" s="3" t="s">
        <v>2257</v>
      </c>
      <c r="D840" s="3" t="s">
        <v>2263</v>
      </c>
      <c r="E840" s="3" t="s">
        <v>89</v>
      </c>
      <c r="F840" s="3" t="s">
        <v>21</v>
      </c>
      <c r="G840" s="3">
        <v>2018</v>
      </c>
      <c r="H840" s="3">
        <v>118</v>
      </c>
      <c r="I840" s="3"/>
      <c r="J840" s="3">
        <v>469</v>
      </c>
      <c r="K840" s="3">
        <v>477</v>
      </c>
      <c r="L840" s="3" t="s">
        <v>90</v>
      </c>
      <c r="M840" s="3">
        <v>3.671</v>
      </c>
      <c r="N840" s="3">
        <v>3.657</v>
      </c>
      <c r="O840" s="3"/>
      <c r="P840" s="4" t="b">
        <f t="shared" si="39"/>
        <v>0</v>
      </c>
      <c r="Q840" s="4" t="b">
        <f t="shared" si="40"/>
        <v>0</v>
      </c>
      <c r="R840" s="4" t="b">
        <f t="shared" si="41"/>
        <v>0</v>
      </c>
    </row>
    <row r="841" spans="1:18" ht="15">
      <c r="A841" s="2">
        <v>840</v>
      </c>
      <c r="B841" s="3" t="s">
        <v>2022</v>
      </c>
      <c r="C841" s="3" t="s">
        <v>2264</v>
      </c>
      <c r="D841" s="3" t="s">
        <v>2265</v>
      </c>
      <c r="E841" s="3" t="s">
        <v>140</v>
      </c>
      <c r="F841" s="3" t="s">
        <v>21</v>
      </c>
      <c r="G841" s="3">
        <v>2018</v>
      </c>
      <c r="H841" s="3">
        <v>66</v>
      </c>
      <c r="I841" s="3">
        <v>11</v>
      </c>
      <c r="J841" s="3">
        <v>2783</v>
      </c>
      <c r="K841" s="3">
        <v>2795</v>
      </c>
      <c r="L841" s="3" t="s">
        <v>141</v>
      </c>
      <c r="M841" s="3">
        <v>3.154</v>
      </c>
      <c r="N841" s="3">
        <v>3.504</v>
      </c>
      <c r="O841" s="3">
        <v>4</v>
      </c>
      <c r="P841" s="4" t="b">
        <f t="shared" si="39"/>
        <v>0</v>
      </c>
      <c r="Q841" s="4" t="b">
        <f t="shared" si="40"/>
        <v>0</v>
      </c>
      <c r="R841" s="4" t="b">
        <f t="shared" si="41"/>
        <v>0</v>
      </c>
    </row>
    <row r="842" spans="1:18" ht="15">
      <c r="A842" s="2">
        <v>841</v>
      </c>
      <c r="B842" s="3" t="s">
        <v>2022</v>
      </c>
      <c r="C842" s="3" t="s">
        <v>3355</v>
      </c>
      <c r="D842" s="3" t="s">
        <v>2266</v>
      </c>
      <c r="E842" s="3" t="s">
        <v>2032</v>
      </c>
      <c r="F842" s="3" t="s">
        <v>21</v>
      </c>
      <c r="G842" s="3">
        <v>2018</v>
      </c>
      <c r="H842" s="3">
        <v>40</v>
      </c>
      <c r="I842" s="3"/>
      <c r="J842" s="3">
        <v>18</v>
      </c>
      <c r="K842" s="3">
        <v>27</v>
      </c>
      <c r="L842" s="3" t="s">
        <v>2033</v>
      </c>
      <c r="M842" s="3">
        <v>3.144</v>
      </c>
      <c r="N842" s="3">
        <v>3.46</v>
      </c>
      <c r="O842" s="3">
        <v>4</v>
      </c>
      <c r="P842" s="4" t="b">
        <f t="shared" si="39"/>
        <v>0</v>
      </c>
      <c r="Q842" s="4" t="b">
        <f t="shared" si="40"/>
        <v>0</v>
      </c>
      <c r="R842" s="4" t="b">
        <f t="shared" si="41"/>
        <v>0</v>
      </c>
    </row>
    <row r="843" spans="1:18" ht="15">
      <c r="A843" s="2">
        <v>842</v>
      </c>
      <c r="B843" s="3" t="s">
        <v>2022</v>
      </c>
      <c r="C843" s="3" t="s">
        <v>2267</v>
      </c>
      <c r="D843" s="3" t="s">
        <v>2268</v>
      </c>
      <c r="E843" s="3" t="s">
        <v>89</v>
      </c>
      <c r="F843" s="3" t="s">
        <v>21</v>
      </c>
      <c r="G843" s="3">
        <v>2018</v>
      </c>
      <c r="H843" s="3">
        <v>116</v>
      </c>
      <c r="I843" s="3"/>
      <c r="J843" s="3">
        <v>120</v>
      </c>
      <c r="K843" s="3">
        <v>127</v>
      </c>
      <c r="L843" s="3" t="s">
        <v>90</v>
      </c>
      <c r="M843" s="3">
        <v>3.671</v>
      </c>
      <c r="N843" s="3">
        <v>3.657</v>
      </c>
      <c r="O843" s="3">
        <v>8</v>
      </c>
      <c r="P843" s="4" t="b">
        <f t="shared" si="39"/>
        <v>0</v>
      </c>
      <c r="Q843" s="4" t="b">
        <f t="shared" si="40"/>
        <v>0</v>
      </c>
      <c r="R843" s="4" t="b">
        <f t="shared" si="41"/>
        <v>0</v>
      </c>
    </row>
    <row r="844" spans="1:18" ht="15">
      <c r="A844" s="2">
        <v>843</v>
      </c>
      <c r="B844" s="3" t="s">
        <v>2022</v>
      </c>
      <c r="C844" s="3" t="s">
        <v>3356</v>
      </c>
      <c r="D844" s="3" t="s">
        <v>2269</v>
      </c>
      <c r="E844" s="3" t="s">
        <v>447</v>
      </c>
      <c r="F844" s="3" t="s">
        <v>21</v>
      </c>
      <c r="G844" s="3">
        <v>2018</v>
      </c>
      <c r="H844" s="3">
        <v>62</v>
      </c>
      <c r="I844" s="3">
        <v>6</v>
      </c>
      <c r="J844" s="3"/>
      <c r="K844" s="3"/>
      <c r="L844" s="3" t="s">
        <v>448</v>
      </c>
      <c r="M844" s="3">
        <v>4.323</v>
      </c>
      <c r="N844" s="3">
        <v>4.518</v>
      </c>
      <c r="O844" s="3">
        <v>4</v>
      </c>
      <c r="P844" s="4" t="b">
        <f t="shared" si="39"/>
        <v>0</v>
      </c>
      <c r="Q844" s="4" t="b">
        <f t="shared" si="40"/>
        <v>0</v>
      </c>
      <c r="R844" s="4" t="b">
        <f t="shared" si="41"/>
        <v>0</v>
      </c>
    </row>
    <row r="845" spans="1:18" ht="15">
      <c r="A845" s="2">
        <v>844</v>
      </c>
      <c r="B845" s="3" t="s">
        <v>2022</v>
      </c>
      <c r="C845" s="3" t="s">
        <v>2058</v>
      </c>
      <c r="D845" s="3" t="s">
        <v>2059</v>
      </c>
      <c r="E845" s="3" t="s">
        <v>751</v>
      </c>
      <c r="F845" s="3" t="s">
        <v>21</v>
      </c>
      <c r="G845" s="3">
        <v>2018</v>
      </c>
      <c r="H845" s="3">
        <v>244</v>
      </c>
      <c r="I845" s="3"/>
      <c r="J845" s="3">
        <v>260</v>
      </c>
      <c r="K845" s="3">
        <v>265</v>
      </c>
      <c r="L845" s="3" t="s">
        <v>752</v>
      </c>
      <c r="M845" s="3">
        <v>4.529</v>
      </c>
      <c r="N845" s="3">
        <v>4.498</v>
      </c>
      <c r="O845" s="3">
        <v>2</v>
      </c>
      <c r="P845" s="4" t="b">
        <f t="shared" si="39"/>
        <v>0</v>
      </c>
      <c r="Q845" s="4" t="b">
        <f t="shared" si="40"/>
        <v>0</v>
      </c>
      <c r="R845" s="4" t="b">
        <f t="shared" si="41"/>
        <v>0</v>
      </c>
    </row>
    <row r="846" spans="1:18" ht="15">
      <c r="A846" s="2">
        <v>845</v>
      </c>
      <c r="B846" s="3" t="s">
        <v>2022</v>
      </c>
      <c r="C846" s="3" t="s">
        <v>2058</v>
      </c>
      <c r="D846" s="3" t="s">
        <v>2060</v>
      </c>
      <c r="E846" s="3" t="s">
        <v>215</v>
      </c>
      <c r="F846" s="3" t="s">
        <v>21</v>
      </c>
      <c r="G846" s="3">
        <v>2018</v>
      </c>
      <c r="H846" s="3">
        <v>198</v>
      </c>
      <c r="I846" s="3"/>
      <c r="J846" s="3">
        <v>26</v>
      </c>
      <c r="K846" s="3">
        <v>33</v>
      </c>
      <c r="L846" s="3" t="s">
        <v>216</v>
      </c>
      <c r="M846" s="3">
        <v>4.811</v>
      </c>
      <c r="N846" s="3">
        <v>5.13</v>
      </c>
      <c r="O846" s="3">
        <v>8</v>
      </c>
      <c r="P846" s="4" t="b">
        <f t="shared" si="39"/>
        <v>0</v>
      </c>
      <c r="Q846" s="4">
        <f t="shared" si="40"/>
        <v>1</v>
      </c>
      <c r="R846" s="4" t="b">
        <f t="shared" si="41"/>
        <v>0</v>
      </c>
    </row>
    <row r="847" spans="1:18" ht="15">
      <c r="A847" s="2">
        <v>846</v>
      </c>
      <c r="B847" s="3" t="s">
        <v>2022</v>
      </c>
      <c r="C847" s="3" t="s">
        <v>2058</v>
      </c>
      <c r="D847" s="3" t="s">
        <v>2061</v>
      </c>
      <c r="E847" s="3" t="s">
        <v>228</v>
      </c>
      <c r="F847" s="3" t="s">
        <v>21</v>
      </c>
      <c r="G847" s="3">
        <v>2018</v>
      </c>
      <c r="H847" s="3">
        <v>102</v>
      </c>
      <c r="I847" s="3">
        <v>13</v>
      </c>
      <c r="J847" s="3">
        <v>5695</v>
      </c>
      <c r="K847" s="3">
        <v>5705</v>
      </c>
      <c r="L847" s="3" t="s">
        <v>229</v>
      </c>
      <c r="M847" s="3">
        <v>3.42</v>
      </c>
      <c r="N847" s="3">
        <v>3.716</v>
      </c>
      <c r="O847" s="3">
        <v>8</v>
      </c>
      <c r="P847" s="4" t="b">
        <f t="shared" si="39"/>
        <v>0</v>
      </c>
      <c r="Q847" s="4" t="b">
        <f t="shared" si="40"/>
        <v>0</v>
      </c>
      <c r="R847" s="4" t="b">
        <f t="shared" si="41"/>
        <v>0</v>
      </c>
    </row>
    <row r="848" spans="1:18" ht="15">
      <c r="A848" s="2">
        <v>847</v>
      </c>
      <c r="B848" s="3" t="s">
        <v>2022</v>
      </c>
      <c r="C848" s="3" t="s">
        <v>2062</v>
      </c>
      <c r="D848" s="3" t="s">
        <v>2063</v>
      </c>
      <c r="E848" s="3" t="s">
        <v>2064</v>
      </c>
      <c r="F848" s="3" t="s">
        <v>21</v>
      </c>
      <c r="G848" s="3">
        <v>2018</v>
      </c>
      <c r="H848" s="3">
        <v>67</v>
      </c>
      <c r="I848" s="3">
        <v>2</v>
      </c>
      <c r="J848" s="3">
        <v>151</v>
      </c>
      <c r="K848" s="3">
        <v>165</v>
      </c>
      <c r="L848" s="3" t="s">
        <v>2065</v>
      </c>
      <c r="M848" s="3">
        <v>1.076</v>
      </c>
      <c r="N848" s="3">
        <v>1.09</v>
      </c>
      <c r="O848" s="3">
        <v>2</v>
      </c>
      <c r="P848" s="4" t="b">
        <f t="shared" si="39"/>
        <v>0</v>
      </c>
      <c r="Q848" s="4" t="b">
        <f t="shared" si="40"/>
        <v>0</v>
      </c>
      <c r="R848" s="4">
        <f t="shared" si="41"/>
        <v>1</v>
      </c>
    </row>
    <row r="849" spans="1:18" ht="15">
      <c r="A849" s="2">
        <v>848</v>
      </c>
      <c r="B849" s="3" t="s">
        <v>2022</v>
      </c>
      <c r="C849" s="3" t="s">
        <v>2062</v>
      </c>
      <c r="D849" s="3" t="s">
        <v>2066</v>
      </c>
      <c r="E849" s="3" t="s">
        <v>2067</v>
      </c>
      <c r="F849" s="3" t="s">
        <v>21</v>
      </c>
      <c r="G849" s="3">
        <v>2018</v>
      </c>
      <c r="H849" s="3">
        <v>42</v>
      </c>
      <c r="I849" s="3">
        <v>3</v>
      </c>
      <c r="J849" s="3"/>
      <c r="K849" s="3"/>
      <c r="L849" s="3" t="s">
        <v>2068</v>
      </c>
      <c r="M849" s="3">
        <v>0.791</v>
      </c>
      <c r="N849" s="3">
        <v>0.933</v>
      </c>
      <c r="O849" s="3">
        <v>3</v>
      </c>
      <c r="P849" s="4" t="b">
        <f t="shared" si="39"/>
        <v>0</v>
      </c>
      <c r="Q849" s="4" t="b">
        <f t="shared" si="40"/>
        <v>0</v>
      </c>
      <c r="R849" s="4">
        <f t="shared" si="41"/>
        <v>1</v>
      </c>
    </row>
    <row r="850" spans="1:18" ht="15">
      <c r="A850" s="2">
        <v>849</v>
      </c>
      <c r="B850" s="3" t="s">
        <v>2022</v>
      </c>
      <c r="C850" s="3" t="s">
        <v>2062</v>
      </c>
      <c r="D850" s="3" t="s">
        <v>2069</v>
      </c>
      <c r="E850" s="3" t="s">
        <v>933</v>
      </c>
      <c r="F850" s="3" t="s">
        <v>21</v>
      </c>
      <c r="G850" s="3">
        <v>2018</v>
      </c>
      <c r="H850" s="3">
        <v>55</v>
      </c>
      <c r="I850" s="3">
        <v>4</v>
      </c>
      <c r="J850" s="3">
        <v>1244</v>
      </c>
      <c r="K850" s="3">
        <v>1255</v>
      </c>
      <c r="L850" s="3" t="s">
        <v>934</v>
      </c>
      <c r="M850" s="3">
        <v>1.262</v>
      </c>
      <c r="N850" s="3">
        <v>1.597</v>
      </c>
      <c r="O850" s="3">
        <v>4</v>
      </c>
      <c r="P850" s="4" t="b">
        <f t="shared" si="39"/>
        <v>0</v>
      </c>
      <c r="Q850" s="4" t="b">
        <f t="shared" si="40"/>
        <v>0</v>
      </c>
      <c r="R850" s="4">
        <f t="shared" si="41"/>
        <v>1</v>
      </c>
    </row>
    <row r="851" spans="1:18" ht="15">
      <c r="A851" s="2">
        <v>850</v>
      </c>
      <c r="B851" s="3" t="s">
        <v>2022</v>
      </c>
      <c r="C851" s="3" t="s">
        <v>2062</v>
      </c>
      <c r="D851" s="3" t="s">
        <v>2070</v>
      </c>
      <c r="E851" s="3" t="s">
        <v>2071</v>
      </c>
      <c r="F851" s="3" t="s">
        <v>21</v>
      </c>
      <c r="G851" s="3">
        <v>2018</v>
      </c>
      <c r="H851" s="3">
        <v>9</v>
      </c>
      <c r="I851" s="3">
        <v>4</v>
      </c>
      <c r="J851" s="3">
        <v>2270</v>
      </c>
      <c r="K851" s="3">
        <v>2281</v>
      </c>
      <c r="L851" s="3" t="s">
        <v>2072</v>
      </c>
      <c r="M851" s="3">
        <v>3.247</v>
      </c>
      <c r="N851" s="3">
        <v>3.459</v>
      </c>
      <c r="O851" s="3">
        <v>8</v>
      </c>
      <c r="P851" s="4" t="b">
        <f t="shared" si="39"/>
        <v>0</v>
      </c>
      <c r="Q851" s="4" t="b">
        <f t="shared" si="40"/>
        <v>0</v>
      </c>
      <c r="R851" s="4" t="b">
        <f t="shared" si="41"/>
        <v>0</v>
      </c>
    </row>
    <row r="852" spans="1:18" ht="15">
      <c r="A852" s="2">
        <v>851</v>
      </c>
      <c r="B852" s="3" t="s">
        <v>2022</v>
      </c>
      <c r="C852" s="3" t="s">
        <v>2062</v>
      </c>
      <c r="D852" s="3" t="s">
        <v>2073</v>
      </c>
      <c r="E852" s="3" t="s">
        <v>282</v>
      </c>
      <c r="F852" s="3" t="s">
        <v>21</v>
      </c>
      <c r="G852" s="3">
        <v>2018</v>
      </c>
      <c r="H852" s="3">
        <v>18</v>
      </c>
      <c r="I852" s="3"/>
      <c r="J852" s="3"/>
      <c r="K852" s="3"/>
      <c r="L852" s="3" t="s">
        <v>283</v>
      </c>
      <c r="M852" s="3">
        <v>2.644</v>
      </c>
      <c r="N852" s="3">
        <v>2.99</v>
      </c>
      <c r="O852" s="3">
        <v>9</v>
      </c>
      <c r="P852" s="4" t="b">
        <f t="shared" si="39"/>
        <v>0</v>
      </c>
      <c r="Q852" s="4" t="b">
        <f t="shared" si="40"/>
        <v>0</v>
      </c>
      <c r="R852" s="4" t="b">
        <f t="shared" si="41"/>
        <v>0</v>
      </c>
    </row>
    <row r="853" spans="1:18" ht="15">
      <c r="A853" s="2">
        <v>852</v>
      </c>
      <c r="B853" s="3" t="s">
        <v>2022</v>
      </c>
      <c r="C853" s="3" t="s">
        <v>2074</v>
      </c>
      <c r="D853" s="3" t="s">
        <v>2075</v>
      </c>
      <c r="E853" s="3" t="s">
        <v>751</v>
      </c>
      <c r="F853" s="3" t="s">
        <v>21</v>
      </c>
      <c r="G853" s="3">
        <v>2018</v>
      </c>
      <c r="H853" s="3">
        <v>239</v>
      </c>
      <c r="I853" s="3"/>
      <c r="J853" s="3">
        <v>68</v>
      </c>
      <c r="K853" s="3">
        <v>74</v>
      </c>
      <c r="L853" s="3" t="s">
        <v>752</v>
      </c>
      <c r="M853" s="3">
        <v>4.529</v>
      </c>
      <c r="N853" s="3">
        <v>4.498</v>
      </c>
      <c r="O853" s="3">
        <v>2</v>
      </c>
      <c r="P853" s="4" t="b">
        <f t="shared" si="39"/>
        <v>0</v>
      </c>
      <c r="Q853" s="4" t="b">
        <f t="shared" si="40"/>
        <v>0</v>
      </c>
      <c r="R853" s="4" t="b">
        <f t="shared" si="41"/>
        <v>0</v>
      </c>
    </row>
    <row r="854" spans="1:18" ht="15">
      <c r="A854" s="2">
        <v>853</v>
      </c>
      <c r="B854" s="3" t="s">
        <v>2022</v>
      </c>
      <c r="C854" s="3" t="s">
        <v>2076</v>
      </c>
      <c r="D854" s="3" t="s">
        <v>2077</v>
      </c>
      <c r="E854" s="3" t="s">
        <v>2078</v>
      </c>
      <c r="F854" s="3" t="s">
        <v>21</v>
      </c>
      <c r="G854" s="3">
        <v>2018</v>
      </c>
      <c r="H854" s="3">
        <v>98</v>
      </c>
      <c r="I854" s="3">
        <v>1</v>
      </c>
      <c r="J854" s="3">
        <v>47</v>
      </c>
      <c r="K854" s="3">
        <v>53</v>
      </c>
      <c r="L854" s="3" t="s">
        <v>2079</v>
      </c>
      <c r="M854" s="3">
        <v>0.868</v>
      </c>
      <c r="N854" s="3">
        <v>1.114</v>
      </c>
      <c r="O854" s="3">
        <v>2</v>
      </c>
      <c r="P854" s="4" t="b">
        <f t="shared" si="39"/>
        <v>0</v>
      </c>
      <c r="Q854" s="4" t="b">
        <f t="shared" si="40"/>
        <v>0</v>
      </c>
      <c r="R854" s="4">
        <f t="shared" si="41"/>
        <v>1</v>
      </c>
    </row>
    <row r="855" spans="1:18" ht="15">
      <c r="A855" s="2">
        <v>854</v>
      </c>
      <c r="B855" s="3" t="s">
        <v>2022</v>
      </c>
      <c r="C855" s="3" t="s">
        <v>2076</v>
      </c>
      <c r="D855" s="3" t="s">
        <v>2080</v>
      </c>
      <c r="E855" s="3" t="s">
        <v>2078</v>
      </c>
      <c r="F855" s="3" t="s">
        <v>21</v>
      </c>
      <c r="G855" s="3">
        <v>2018</v>
      </c>
      <c r="H855" s="3">
        <v>98</v>
      </c>
      <c r="I855" s="3">
        <v>1</v>
      </c>
      <c r="J855" s="3">
        <v>54</v>
      </c>
      <c r="K855" s="3">
        <v>61</v>
      </c>
      <c r="L855" s="3" t="s">
        <v>2079</v>
      </c>
      <c r="M855" s="3">
        <v>0.868</v>
      </c>
      <c r="N855" s="3">
        <v>1.114</v>
      </c>
      <c r="O855" s="3">
        <v>2</v>
      </c>
      <c r="P855" s="4" t="b">
        <f t="shared" si="39"/>
        <v>0</v>
      </c>
      <c r="Q855" s="4" t="b">
        <f t="shared" si="40"/>
        <v>0</v>
      </c>
      <c r="R855" s="4">
        <f t="shared" si="41"/>
        <v>1</v>
      </c>
    </row>
    <row r="856" spans="1:18" ht="15">
      <c r="A856" s="2">
        <v>855</v>
      </c>
      <c r="B856" s="3" t="s">
        <v>2022</v>
      </c>
      <c r="C856" s="3" t="s">
        <v>2076</v>
      </c>
      <c r="D856" s="3" t="s">
        <v>2081</v>
      </c>
      <c r="E856" s="3" t="s">
        <v>523</v>
      </c>
      <c r="F856" s="3" t="s">
        <v>21</v>
      </c>
      <c r="G856" s="3">
        <v>2018</v>
      </c>
      <c r="H856" s="3">
        <v>98</v>
      </c>
      <c r="I856" s="3">
        <v>5</v>
      </c>
      <c r="J856" s="3">
        <v>1968</v>
      </c>
      <c r="K856" s="3">
        <v>1976</v>
      </c>
      <c r="L856" s="3" t="s">
        <v>524</v>
      </c>
      <c r="M856" s="3">
        <v>2.463</v>
      </c>
      <c r="N856" s="3">
        <v>2.43</v>
      </c>
      <c r="O856" s="3">
        <v>3</v>
      </c>
      <c r="P856" s="4" t="b">
        <f t="shared" si="39"/>
        <v>0</v>
      </c>
      <c r="Q856" s="4" t="b">
        <f t="shared" si="40"/>
        <v>0</v>
      </c>
      <c r="R856" s="4" t="b">
        <f t="shared" si="41"/>
        <v>0</v>
      </c>
    </row>
    <row r="857" spans="1:18" ht="15">
      <c r="A857" s="2">
        <v>856</v>
      </c>
      <c r="B857" s="3" t="s">
        <v>2022</v>
      </c>
      <c r="C857" s="3" t="s">
        <v>2082</v>
      </c>
      <c r="D857" s="3" t="s">
        <v>2083</v>
      </c>
      <c r="E857" s="3" t="s">
        <v>2040</v>
      </c>
      <c r="F857" s="3" t="s">
        <v>21</v>
      </c>
      <c r="G857" s="3">
        <v>2018</v>
      </c>
      <c r="H857" s="3">
        <v>95</v>
      </c>
      <c r="I857" s="3"/>
      <c r="J857" s="3">
        <v>209</v>
      </c>
      <c r="K857" s="3">
        <v>215</v>
      </c>
      <c r="L857" s="3" t="s">
        <v>2041</v>
      </c>
      <c r="M857" s="3">
        <v>2.329</v>
      </c>
      <c r="N857" s="3">
        <v>2.929</v>
      </c>
      <c r="O857" s="3">
        <v>8</v>
      </c>
      <c r="P857" s="4" t="b">
        <f t="shared" si="39"/>
        <v>0</v>
      </c>
      <c r="Q857" s="4" t="b">
        <f t="shared" si="40"/>
        <v>0</v>
      </c>
      <c r="R857" s="4" t="b">
        <f t="shared" si="41"/>
        <v>0</v>
      </c>
    </row>
    <row r="858" spans="1:18" ht="15">
      <c r="A858" s="2">
        <v>857</v>
      </c>
      <c r="B858" s="3" t="s">
        <v>2022</v>
      </c>
      <c r="C858" s="3" t="s">
        <v>2082</v>
      </c>
      <c r="D858" s="3" t="s">
        <v>2084</v>
      </c>
      <c r="E858" s="3" t="s">
        <v>2085</v>
      </c>
      <c r="F858" s="3" t="s">
        <v>21</v>
      </c>
      <c r="G858" s="3">
        <v>2018</v>
      </c>
      <c r="H858" s="3">
        <v>21</v>
      </c>
      <c r="I858" s="3">
        <v>1</v>
      </c>
      <c r="J858" s="3">
        <v>2205</v>
      </c>
      <c r="K858" s="3">
        <v>2217</v>
      </c>
      <c r="L858" s="3" t="s">
        <v>2086</v>
      </c>
      <c r="M858" s="3">
        <v>1.427</v>
      </c>
      <c r="N858" s="3">
        <v>1.528</v>
      </c>
      <c r="O858" s="3">
        <v>9</v>
      </c>
      <c r="P858" s="4" t="b">
        <f t="shared" si="39"/>
        <v>0</v>
      </c>
      <c r="Q858" s="4" t="b">
        <f t="shared" si="40"/>
        <v>0</v>
      </c>
      <c r="R858" s="4">
        <f t="shared" si="41"/>
        <v>1</v>
      </c>
    </row>
    <row r="859" spans="1:18" ht="15">
      <c r="A859" s="2">
        <v>858</v>
      </c>
      <c r="B859" s="3" t="s">
        <v>2022</v>
      </c>
      <c r="C859" s="3" t="s">
        <v>2087</v>
      </c>
      <c r="D859" s="3" t="s">
        <v>2088</v>
      </c>
      <c r="E859" s="3" t="s">
        <v>944</v>
      </c>
      <c r="F859" s="3" t="s">
        <v>21</v>
      </c>
      <c r="G859" s="3">
        <v>2018</v>
      </c>
      <c r="H859" s="3">
        <v>235</v>
      </c>
      <c r="I859" s="3"/>
      <c r="J859" s="3">
        <v>79</v>
      </c>
      <c r="K859" s="3">
        <v>88</v>
      </c>
      <c r="L859" s="3" t="s">
        <v>945</v>
      </c>
      <c r="M859" s="3">
        <v>3.099</v>
      </c>
      <c r="N859" s="3">
        <v>3.585</v>
      </c>
      <c r="O859" s="3">
        <v>6</v>
      </c>
      <c r="P859" s="4" t="b">
        <f t="shared" si="39"/>
        <v>0</v>
      </c>
      <c r="Q859" s="4" t="b">
        <f t="shared" si="40"/>
        <v>0</v>
      </c>
      <c r="R859" s="4" t="b">
        <f t="shared" si="41"/>
        <v>0</v>
      </c>
    </row>
    <row r="860" spans="1:18" ht="15">
      <c r="A860" s="2">
        <v>859</v>
      </c>
      <c r="B860" s="3" t="s">
        <v>2022</v>
      </c>
      <c r="C860" s="3" t="s">
        <v>2087</v>
      </c>
      <c r="D860" s="3" t="s">
        <v>2089</v>
      </c>
      <c r="E860" s="3" t="s">
        <v>2090</v>
      </c>
      <c r="F860" s="3" t="s">
        <v>21</v>
      </c>
      <c r="G860" s="3">
        <v>2018</v>
      </c>
      <c r="H860" s="3">
        <v>323</v>
      </c>
      <c r="I860" s="3"/>
      <c r="J860" s="3">
        <v>208</v>
      </c>
      <c r="K860" s="3">
        <v>218</v>
      </c>
      <c r="L860" s="3" t="s">
        <v>2091</v>
      </c>
      <c r="M860" s="3">
        <v>2.942</v>
      </c>
      <c r="N860" s="3">
        <v>2.947</v>
      </c>
      <c r="O860" s="3">
        <v>2</v>
      </c>
      <c r="P860" s="4" t="b">
        <f t="shared" si="39"/>
        <v>0</v>
      </c>
      <c r="Q860" s="4" t="b">
        <f t="shared" si="40"/>
        <v>0</v>
      </c>
      <c r="R860" s="4" t="b">
        <f t="shared" si="41"/>
        <v>0</v>
      </c>
    </row>
    <row r="861" spans="1:18" ht="15">
      <c r="A861" s="2">
        <v>860</v>
      </c>
      <c r="B861" s="3" t="s">
        <v>2022</v>
      </c>
      <c r="C861" s="3" t="s">
        <v>2092</v>
      </c>
      <c r="D861" s="3" t="s">
        <v>2093</v>
      </c>
      <c r="E861" s="3" t="s">
        <v>2094</v>
      </c>
      <c r="F861" s="3" t="s">
        <v>21</v>
      </c>
      <c r="G861" s="3">
        <v>2018</v>
      </c>
      <c r="H861" s="3">
        <v>48</v>
      </c>
      <c r="I861" s="3"/>
      <c r="J861" s="3">
        <v>311</v>
      </c>
      <c r="K861" s="3">
        <v>320</v>
      </c>
      <c r="L861" s="3" t="s">
        <v>2095</v>
      </c>
      <c r="M861" s="3">
        <v>4.218</v>
      </c>
      <c r="N861" s="3">
        <v>4.453</v>
      </c>
      <c r="O861" s="3">
        <v>9</v>
      </c>
      <c r="P861" s="4" t="b">
        <f t="shared" si="39"/>
        <v>0</v>
      </c>
      <c r="Q861" s="4" t="b">
        <f t="shared" si="40"/>
        <v>0</v>
      </c>
      <c r="R861" s="4" t="b">
        <f t="shared" si="41"/>
        <v>0</v>
      </c>
    </row>
    <row r="862" spans="1:18" ht="15">
      <c r="A862" s="2">
        <v>861</v>
      </c>
      <c r="B862" s="3" t="s">
        <v>2022</v>
      </c>
      <c r="C862" s="3" t="s">
        <v>3357</v>
      </c>
      <c r="D862" s="3" t="s">
        <v>2099</v>
      </c>
      <c r="E862" s="3" t="s">
        <v>2071</v>
      </c>
      <c r="F862" s="3" t="s">
        <v>21</v>
      </c>
      <c r="G862" s="3">
        <v>2018</v>
      </c>
      <c r="H862" s="3">
        <v>9</v>
      </c>
      <c r="I862" s="3">
        <v>6</v>
      </c>
      <c r="J862" s="3">
        <v>3408</v>
      </c>
      <c r="K862" s="3">
        <v>3418</v>
      </c>
      <c r="L862" s="3" t="s">
        <v>2072</v>
      </c>
      <c r="M862" s="3">
        <v>3.247</v>
      </c>
      <c r="N862" s="3">
        <v>3.459</v>
      </c>
      <c r="O862" s="3">
        <v>8</v>
      </c>
      <c r="P862" s="4" t="b">
        <f t="shared" si="39"/>
        <v>0</v>
      </c>
      <c r="Q862" s="4" t="b">
        <f t="shared" si="40"/>
        <v>0</v>
      </c>
      <c r="R862" s="4" t="b">
        <f t="shared" si="41"/>
        <v>0</v>
      </c>
    </row>
    <row r="863" spans="1:18" ht="15">
      <c r="A863" s="2">
        <v>862</v>
      </c>
      <c r="B863" s="3" t="s">
        <v>2022</v>
      </c>
      <c r="C863" s="3" t="s">
        <v>3358</v>
      </c>
      <c r="D863" s="3" t="s">
        <v>2096</v>
      </c>
      <c r="E863" s="3" t="s">
        <v>2097</v>
      </c>
      <c r="F863" s="3" t="s">
        <v>21</v>
      </c>
      <c r="G863" s="3">
        <v>2018</v>
      </c>
      <c r="H863" s="3">
        <v>12</v>
      </c>
      <c r="I863" s="3">
        <v>4</v>
      </c>
      <c r="J863" s="3">
        <v>3385</v>
      </c>
      <c r="K863" s="3">
        <v>3396</v>
      </c>
      <c r="L863" s="3" t="s">
        <v>2098</v>
      </c>
      <c r="M863" s="3">
        <v>13.942</v>
      </c>
      <c r="N863" s="3">
        <v>14.194</v>
      </c>
      <c r="O863" s="3">
        <v>5</v>
      </c>
      <c r="P863" s="4">
        <f t="shared" si="39"/>
        <v>1</v>
      </c>
      <c r="Q863" s="4">
        <f t="shared" si="40"/>
        <v>1</v>
      </c>
      <c r="R863" s="4" t="b">
        <f t="shared" si="41"/>
        <v>0</v>
      </c>
    </row>
    <row r="864" spans="1:18" ht="15">
      <c r="A864" s="2">
        <v>863</v>
      </c>
      <c r="B864" s="3" t="s">
        <v>2022</v>
      </c>
      <c r="C864" s="3" t="s">
        <v>2100</v>
      </c>
      <c r="D864" s="3" t="s">
        <v>2101</v>
      </c>
      <c r="E864" s="3" t="s">
        <v>1560</v>
      </c>
      <c r="F864" s="3" t="s">
        <v>21</v>
      </c>
      <c r="G864" s="3">
        <v>2018</v>
      </c>
      <c r="H864" s="3">
        <v>18</v>
      </c>
      <c r="I864" s="3">
        <v>7</v>
      </c>
      <c r="J864" s="3"/>
      <c r="K864" s="3"/>
      <c r="L864" s="3" t="s">
        <v>1561</v>
      </c>
      <c r="M864" s="3">
        <v>4.041</v>
      </c>
      <c r="N864" s="3">
        <v>3.825</v>
      </c>
      <c r="O864" s="3">
        <v>4</v>
      </c>
      <c r="P864" s="4" t="b">
        <f t="shared" si="39"/>
        <v>0</v>
      </c>
      <c r="Q864" s="4" t="b">
        <f t="shared" si="40"/>
        <v>0</v>
      </c>
      <c r="R864" s="4" t="b">
        <f t="shared" si="41"/>
        <v>0</v>
      </c>
    </row>
    <row r="865" spans="1:18" ht="15">
      <c r="A865" s="2">
        <v>864</v>
      </c>
      <c r="B865" s="3" t="s">
        <v>2022</v>
      </c>
      <c r="C865" s="3" t="s">
        <v>2100</v>
      </c>
      <c r="D865" s="3" t="s">
        <v>2102</v>
      </c>
      <c r="E865" s="3" t="s">
        <v>2071</v>
      </c>
      <c r="F865" s="3" t="s">
        <v>21</v>
      </c>
      <c r="G865" s="3">
        <v>2018</v>
      </c>
      <c r="H865" s="3">
        <v>9</v>
      </c>
      <c r="I865" s="3">
        <v>3</v>
      </c>
      <c r="J865" s="3">
        <v>1424</v>
      </c>
      <c r="K865" s="3">
        <v>1432</v>
      </c>
      <c r="L865" s="3" t="s">
        <v>2072</v>
      </c>
      <c r="M865" s="3">
        <v>3.247</v>
      </c>
      <c r="N865" s="3">
        <v>3.459</v>
      </c>
      <c r="O865" s="3">
        <v>5</v>
      </c>
      <c r="P865" s="4" t="b">
        <f t="shared" si="39"/>
        <v>0</v>
      </c>
      <c r="Q865" s="4" t="b">
        <f t="shared" si="40"/>
        <v>0</v>
      </c>
      <c r="R865" s="4" t="b">
        <f t="shared" si="41"/>
        <v>0</v>
      </c>
    </row>
    <row r="866" spans="1:18" ht="15">
      <c r="A866" s="2">
        <v>865</v>
      </c>
      <c r="B866" s="3" t="s">
        <v>2022</v>
      </c>
      <c r="C866" s="3" t="s">
        <v>2100</v>
      </c>
      <c r="D866" s="3" t="s">
        <v>2103</v>
      </c>
      <c r="E866" s="3" t="s">
        <v>2104</v>
      </c>
      <c r="F866" s="3" t="s">
        <v>21</v>
      </c>
      <c r="G866" s="3">
        <v>2018</v>
      </c>
      <c r="H866" s="3">
        <v>16</v>
      </c>
      <c r="I866" s="3">
        <v>1</v>
      </c>
      <c r="J866" s="3">
        <v>21</v>
      </c>
      <c r="K866" s="3">
        <v>27</v>
      </c>
      <c r="L866" s="3" t="s">
        <v>2105</v>
      </c>
      <c r="M866" s="3">
        <v>0.161</v>
      </c>
      <c r="N866" s="3">
        <v>0.269</v>
      </c>
      <c r="O866" s="3">
        <v>5</v>
      </c>
      <c r="P866" s="4" t="b">
        <f t="shared" si="39"/>
        <v>0</v>
      </c>
      <c r="Q866" s="4" t="b">
        <f t="shared" si="40"/>
        <v>0</v>
      </c>
      <c r="R866" s="4">
        <f t="shared" si="41"/>
        <v>1</v>
      </c>
    </row>
    <row r="867" spans="1:18" ht="15">
      <c r="A867" s="2">
        <v>866</v>
      </c>
      <c r="B867" s="3" t="s">
        <v>2022</v>
      </c>
      <c r="C867" s="3" t="s">
        <v>2100</v>
      </c>
      <c r="D867" s="3" t="s">
        <v>2106</v>
      </c>
      <c r="E867" s="3" t="s">
        <v>2104</v>
      </c>
      <c r="F867" s="3" t="s">
        <v>21</v>
      </c>
      <c r="G867" s="3">
        <v>2018</v>
      </c>
      <c r="H867" s="3">
        <v>16</v>
      </c>
      <c r="I867" s="3">
        <v>1</v>
      </c>
      <c r="J867" s="3">
        <v>37</v>
      </c>
      <c r="K867" s="3">
        <v>45</v>
      </c>
      <c r="L867" s="3" t="s">
        <v>2105</v>
      </c>
      <c r="M867" s="3">
        <v>0.161</v>
      </c>
      <c r="N867" s="3">
        <v>0.269</v>
      </c>
      <c r="O867" s="3">
        <v>5</v>
      </c>
      <c r="P867" s="4" t="b">
        <f t="shared" si="39"/>
        <v>0</v>
      </c>
      <c r="Q867" s="4" t="b">
        <f t="shared" si="40"/>
        <v>0</v>
      </c>
      <c r="R867" s="4">
        <f t="shared" si="41"/>
        <v>1</v>
      </c>
    </row>
    <row r="868" spans="1:18" ht="15">
      <c r="A868" s="2">
        <v>867</v>
      </c>
      <c r="B868" s="3" t="s">
        <v>2022</v>
      </c>
      <c r="C868" s="3" t="s">
        <v>2107</v>
      </c>
      <c r="D868" s="3" t="s">
        <v>2108</v>
      </c>
      <c r="E868" s="3" t="s">
        <v>127</v>
      </c>
      <c r="F868" s="3" t="s">
        <v>21</v>
      </c>
      <c r="G868" s="3">
        <v>2018</v>
      </c>
      <c r="H868" s="3">
        <v>83</v>
      </c>
      <c r="I868" s="3">
        <v>1</v>
      </c>
      <c r="J868" s="3">
        <v>147</v>
      </c>
      <c r="K868" s="3">
        <v>152</v>
      </c>
      <c r="L868" s="3" t="s">
        <v>128</v>
      </c>
      <c r="M868" s="3">
        <v>1.815</v>
      </c>
      <c r="N868" s="3">
        <v>2.192</v>
      </c>
      <c r="O868" s="3">
        <v>2</v>
      </c>
      <c r="P868" s="4" t="b">
        <f t="shared" si="39"/>
        <v>0</v>
      </c>
      <c r="Q868" s="4" t="b">
        <f t="shared" si="40"/>
        <v>0</v>
      </c>
      <c r="R868" s="4" t="b">
        <f t="shared" si="41"/>
        <v>0</v>
      </c>
    </row>
    <row r="869" spans="1:18" ht="15">
      <c r="A869" s="2">
        <v>868</v>
      </c>
      <c r="B869" s="3" t="s">
        <v>2022</v>
      </c>
      <c r="C869" s="3" t="s">
        <v>2107</v>
      </c>
      <c r="D869" s="3" t="s">
        <v>2109</v>
      </c>
      <c r="E869" s="3" t="s">
        <v>256</v>
      </c>
      <c r="F869" s="3" t="s">
        <v>21</v>
      </c>
      <c r="G869" s="3">
        <v>2018</v>
      </c>
      <c r="H869" s="3">
        <v>89</v>
      </c>
      <c r="I869" s="3">
        <v>2</v>
      </c>
      <c r="J869" s="3">
        <v>423</v>
      </c>
      <c r="K869" s="3">
        <v>431</v>
      </c>
      <c r="L869" s="3" t="s">
        <v>257</v>
      </c>
      <c r="M869" s="3">
        <v>1.325</v>
      </c>
      <c r="N869" s="3">
        <v>1.262</v>
      </c>
      <c r="O869" s="3">
        <v>2</v>
      </c>
      <c r="P869" s="4" t="b">
        <f t="shared" si="39"/>
        <v>0</v>
      </c>
      <c r="Q869" s="4" t="b">
        <f t="shared" si="40"/>
        <v>0</v>
      </c>
      <c r="R869" s="4">
        <f t="shared" si="41"/>
        <v>1</v>
      </c>
    </row>
    <row r="870" spans="1:18" ht="15">
      <c r="A870" s="2">
        <v>869</v>
      </c>
      <c r="B870" s="3" t="s">
        <v>2022</v>
      </c>
      <c r="C870" s="3" t="s">
        <v>2107</v>
      </c>
      <c r="D870" s="3" t="s">
        <v>2110</v>
      </c>
      <c r="E870" s="3" t="s">
        <v>2111</v>
      </c>
      <c r="F870" s="3" t="s">
        <v>21</v>
      </c>
      <c r="G870" s="3">
        <v>2018</v>
      </c>
      <c r="H870" s="3">
        <v>38</v>
      </c>
      <c r="I870" s="3">
        <v>5</v>
      </c>
      <c r="J870" s="3"/>
      <c r="K870" s="3"/>
      <c r="L870" s="3" t="s">
        <v>2112</v>
      </c>
      <c r="M870" s="3">
        <v>0.948</v>
      </c>
      <c r="N870" s="3">
        <v>1.056</v>
      </c>
      <c r="O870" s="3"/>
      <c r="P870" s="4" t="b">
        <f t="shared" si="39"/>
        <v>0</v>
      </c>
      <c r="Q870" s="4" t="b">
        <f t="shared" si="40"/>
        <v>0</v>
      </c>
      <c r="R870" s="4">
        <f t="shared" si="41"/>
        <v>1</v>
      </c>
    </row>
    <row r="871" spans="1:18" ht="15">
      <c r="A871" s="2">
        <v>870</v>
      </c>
      <c r="B871" s="3" t="s">
        <v>2022</v>
      </c>
      <c r="C871" s="3" t="s">
        <v>2113</v>
      </c>
      <c r="D871" s="3" t="s">
        <v>2114</v>
      </c>
      <c r="E871" s="3" t="s">
        <v>523</v>
      </c>
      <c r="F871" s="3" t="s">
        <v>21</v>
      </c>
      <c r="G871" s="3">
        <v>2018</v>
      </c>
      <c r="H871" s="3">
        <v>98</v>
      </c>
      <c r="I871" s="3">
        <v>9</v>
      </c>
      <c r="J871" s="3">
        <v>3309</v>
      </c>
      <c r="K871" s="3">
        <v>3314</v>
      </c>
      <c r="L871" s="3" t="s">
        <v>524</v>
      </c>
      <c r="M871" s="3">
        <v>2.463</v>
      </c>
      <c r="N871" s="3">
        <v>2.43</v>
      </c>
      <c r="O871" s="3">
        <v>6</v>
      </c>
      <c r="P871" s="4" t="b">
        <f t="shared" si="39"/>
        <v>0</v>
      </c>
      <c r="Q871" s="4" t="b">
        <f t="shared" si="40"/>
        <v>0</v>
      </c>
      <c r="R871" s="4" t="b">
        <f t="shared" si="41"/>
        <v>0</v>
      </c>
    </row>
    <row r="872" spans="1:18" ht="15">
      <c r="A872" s="2">
        <v>871</v>
      </c>
      <c r="B872" s="3" t="s">
        <v>2022</v>
      </c>
      <c r="C872" s="3" t="s">
        <v>2115</v>
      </c>
      <c r="D872" s="3" t="s">
        <v>2116</v>
      </c>
      <c r="E872" s="3" t="s">
        <v>999</v>
      </c>
      <c r="F872" s="3" t="s">
        <v>21</v>
      </c>
      <c r="G872" s="3">
        <v>2018</v>
      </c>
      <c r="H872" s="3"/>
      <c r="I872" s="3"/>
      <c r="J872" s="3"/>
      <c r="K872" s="3"/>
      <c r="L872" s="3" t="s">
        <v>1000</v>
      </c>
      <c r="M872" s="3">
        <v>0.968</v>
      </c>
      <c r="N872" s="3">
        <v>1.119</v>
      </c>
      <c r="O872" s="3">
        <v>3</v>
      </c>
      <c r="P872" s="4" t="b">
        <f t="shared" si="39"/>
        <v>0</v>
      </c>
      <c r="Q872" s="4" t="b">
        <f t="shared" si="40"/>
        <v>0</v>
      </c>
      <c r="R872" s="4">
        <f t="shared" si="41"/>
        <v>1</v>
      </c>
    </row>
    <row r="873" spans="1:18" ht="15">
      <c r="A873" s="2">
        <v>872</v>
      </c>
      <c r="B873" s="3" t="s">
        <v>2022</v>
      </c>
      <c r="C873" s="3" t="s">
        <v>2117</v>
      </c>
      <c r="D873" s="3" t="s">
        <v>2118</v>
      </c>
      <c r="E873" s="3" t="s">
        <v>936</v>
      </c>
      <c r="F873" s="3" t="s">
        <v>21</v>
      </c>
      <c r="G873" s="3">
        <v>2018</v>
      </c>
      <c r="H873" s="3">
        <v>144</v>
      </c>
      <c r="I873" s="3"/>
      <c r="J873" s="3">
        <v>20</v>
      </c>
      <c r="K873" s="3">
        <v>28</v>
      </c>
      <c r="L873" s="3" t="s">
        <v>937</v>
      </c>
      <c r="M873" s="3">
        <v>3.248</v>
      </c>
      <c r="N873" s="3">
        <v>3.603</v>
      </c>
      <c r="O873" s="3">
        <v>6</v>
      </c>
      <c r="P873" s="4" t="b">
        <f t="shared" si="39"/>
        <v>0</v>
      </c>
      <c r="Q873" s="4" t="b">
        <f t="shared" si="40"/>
        <v>0</v>
      </c>
      <c r="R873" s="4" t="b">
        <f t="shared" si="41"/>
        <v>0</v>
      </c>
    </row>
    <row r="874" spans="1:18" ht="15">
      <c r="A874" s="2">
        <v>873</v>
      </c>
      <c r="B874" s="3" t="s">
        <v>2022</v>
      </c>
      <c r="C874" s="3" t="s">
        <v>2119</v>
      </c>
      <c r="D874" s="3" t="s">
        <v>2120</v>
      </c>
      <c r="E874" s="3" t="s">
        <v>447</v>
      </c>
      <c r="F874" s="3" t="s">
        <v>21</v>
      </c>
      <c r="G874" s="3">
        <v>2018</v>
      </c>
      <c r="H874" s="3">
        <v>62</v>
      </c>
      <c r="I874" s="3">
        <v>4</v>
      </c>
      <c r="L874" s="3" t="s">
        <v>448</v>
      </c>
      <c r="M874" s="3">
        <v>4.323</v>
      </c>
      <c r="N874" s="3">
        <v>4.518</v>
      </c>
      <c r="O874" s="3">
        <v>3</v>
      </c>
      <c r="P874" s="4" t="b">
        <f t="shared" si="39"/>
        <v>0</v>
      </c>
      <c r="Q874" s="4" t="b">
        <f t="shared" si="40"/>
        <v>0</v>
      </c>
      <c r="R874" s="4" t="b">
        <f t="shared" si="41"/>
        <v>0</v>
      </c>
    </row>
    <row r="875" spans="1:18" ht="15">
      <c r="A875" s="2">
        <v>874</v>
      </c>
      <c r="B875" s="3" t="s">
        <v>2022</v>
      </c>
      <c r="C875" s="3" t="s">
        <v>2119</v>
      </c>
      <c r="D875" s="3" t="s">
        <v>2121</v>
      </c>
      <c r="E875" s="3" t="s">
        <v>2056</v>
      </c>
      <c r="F875" s="3" t="s">
        <v>21</v>
      </c>
      <c r="G875" s="3">
        <v>2018</v>
      </c>
      <c r="H875" s="3">
        <v>106</v>
      </c>
      <c r="I875" s="3"/>
      <c r="J875" s="3">
        <v>344</v>
      </c>
      <c r="K875" s="3">
        <v>353</v>
      </c>
      <c r="L875" s="3" t="s">
        <v>2057</v>
      </c>
      <c r="M875" s="3">
        <v>3.086</v>
      </c>
      <c r="N875" s="3">
        <v>3.856</v>
      </c>
      <c r="O875" s="3">
        <v>4</v>
      </c>
      <c r="P875" s="4" t="b">
        <f t="shared" si="39"/>
        <v>0</v>
      </c>
      <c r="Q875" s="4" t="b">
        <f t="shared" si="40"/>
        <v>0</v>
      </c>
      <c r="R875" s="4" t="b">
        <f t="shared" si="41"/>
        <v>0</v>
      </c>
    </row>
    <row r="876" spans="1:18" ht="15">
      <c r="A876" s="2">
        <v>875</v>
      </c>
      <c r="B876" s="3" t="s">
        <v>2022</v>
      </c>
      <c r="C876" s="3" t="s">
        <v>2119</v>
      </c>
      <c r="D876" s="3" t="s">
        <v>2122</v>
      </c>
      <c r="E876" s="3" t="s">
        <v>1285</v>
      </c>
      <c r="F876" s="3" t="s">
        <v>21</v>
      </c>
      <c r="G876" s="3">
        <v>2018</v>
      </c>
      <c r="H876" s="3">
        <v>8</v>
      </c>
      <c r="I876" s="3">
        <v>31</v>
      </c>
      <c r="J876" s="3">
        <v>17595</v>
      </c>
      <c r="K876" s="3">
        <v>17605</v>
      </c>
      <c r="L876" s="3" t="s">
        <v>1286</v>
      </c>
      <c r="M876" s="3">
        <v>3.108</v>
      </c>
      <c r="N876" s="3">
        <v>3.257</v>
      </c>
      <c r="O876" s="3">
        <v>8</v>
      </c>
      <c r="P876" s="4" t="b">
        <f t="shared" si="39"/>
        <v>0</v>
      </c>
      <c r="Q876" s="4" t="b">
        <f t="shared" si="40"/>
        <v>0</v>
      </c>
      <c r="R876" s="4" t="b">
        <f t="shared" si="41"/>
        <v>0</v>
      </c>
    </row>
    <row r="877" spans="1:18" ht="15">
      <c r="A877" s="2">
        <v>876</v>
      </c>
      <c r="B877" s="3" t="s">
        <v>2022</v>
      </c>
      <c r="C877" s="3" t="s">
        <v>2119</v>
      </c>
      <c r="D877" s="3" t="s">
        <v>2123</v>
      </c>
      <c r="E877" s="3" t="s">
        <v>591</v>
      </c>
      <c r="F877" s="3" t="s">
        <v>21</v>
      </c>
      <c r="G877" s="3">
        <v>2018</v>
      </c>
      <c r="H877" s="3">
        <v>9</v>
      </c>
      <c r="I877" s="3"/>
      <c r="J877" s="3"/>
      <c r="K877" s="3"/>
      <c r="L877" s="3" t="s">
        <v>592</v>
      </c>
      <c r="M877" s="3">
        <v>4.076</v>
      </c>
      <c r="N877" s="3">
        <v>4.526</v>
      </c>
      <c r="O877" s="3"/>
      <c r="P877" s="4" t="b">
        <f t="shared" si="39"/>
        <v>0</v>
      </c>
      <c r="Q877" s="4" t="b">
        <f t="shared" si="40"/>
        <v>0</v>
      </c>
      <c r="R877" s="4" t="b">
        <f t="shared" si="41"/>
        <v>0</v>
      </c>
    </row>
    <row r="878" spans="1:18" ht="15">
      <c r="A878" s="2">
        <v>877</v>
      </c>
      <c r="B878" s="3" t="s">
        <v>2022</v>
      </c>
      <c r="C878" s="3" t="s">
        <v>2124</v>
      </c>
      <c r="D878" s="3" t="s">
        <v>2125</v>
      </c>
      <c r="E878" s="3" t="s">
        <v>140</v>
      </c>
      <c r="F878" s="3" t="s">
        <v>21</v>
      </c>
      <c r="G878" s="3">
        <v>2018</v>
      </c>
      <c r="H878" s="3">
        <v>66</v>
      </c>
      <c r="I878" s="3">
        <v>38</v>
      </c>
      <c r="J878" s="3">
        <v>9942</v>
      </c>
      <c r="K878" s="3">
        <v>9951</v>
      </c>
      <c r="L878" s="3" t="s">
        <v>141</v>
      </c>
      <c r="M878" s="3">
        <v>3.154</v>
      </c>
      <c r="N878" s="3">
        <v>3.504</v>
      </c>
      <c r="O878" s="3"/>
      <c r="P878" s="4" t="b">
        <f t="shared" si="39"/>
        <v>0</v>
      </c>
      <c r="Q878" s="4" t="b">
        <f t="shared" si="40"/>
        <v>0</v>
      </c>
      <c r="R878" s="4" t="b">
        <f t="shared" si="41"/>
        <v>0</v>
      </c>
    </row>
    <row r="879" spans="1:18" ht="15">
      <c r="A879" s="2">
        <v>878</v>
      </c>
      <c r="B879" s="3" t="s">
        <v>2022</v>
      </c>
      <c r="C879" s="3" t="s">
        <v>2126</v>
      </c>
      <c r="D879" s="3" t="s">
        <v>2127</v>
      </c>
      <c r="E879" s="3" t="s">
        <v>234</v>
      </c>
      <c r="F879" s="3" t="s">
        <v>21</v>
      </c>
      <c r="G879" s="3">
        <v>2018</v>
      </c>
      <c r="H879" s="3">
        <v>19</v>
      </c>
      <c r="I879" s="3">
        <v>6</v>
      </c>
      <c r="J879" s="3"/>
      <c r="K879" s="3"/>
      <c r="L879" s="3" t="s">
        <v>235</v>
      </c>
      <c r="M879" s="3">
        <v>3.226</v>
      </c>
      <c r="N879" s="3">
        <v>3.482</v>
      </c>
      <c r="O879" s="3">
        <v>8</v>
      </c>
      <c r="P879" s="4" t="b">
        <f t="shared" si="39"/>
        <v>0</v>
      </c>
      <c r="Q879" s="4" t="b">
        <f t="shared" si="40"/>
        <v>0</v>
      </c>
      <c r="R879" s="4" t="b">
        <f t="shared" si="41"/>
        <v>0</v>
      </c>
    </row>
    <row r="880" spans="1:18" ht="15">
      <c r="A880" s="2">
        <v>879</v>
      </c>
      <c r="B880" s="3" t="s">
        <v>2022</v>
      </c>
      <c r="C880" s="3" t="s">
        <v>2126</v>
      </c>
      <c r="D880" s="3" t="s">
        <v>2128</v>
      </c>
      <c r="E880" s="3" t="s">
        <v>2129</v>
      </c>
      <c r="F880" s="3" t="s">
        <v>21</v>
      </c>
      <c r="G880" s="3">
        <v>2018</v>
      </c>
      <c r="H880" s="3">
        <v>35</v>
      </c>
      <c r="I880" s="3">
        <v>3</v>
      </c>
      <c r="J880" s="3">
        <v>255</v>
      </c>
      <c r="K880" s="3">
        <v>263</v>
      </c>
      <c r="L880" s="3" t="s">
        <v>2130</v>
      </c>
      <c r="M880" s="3">
        <v>2.186</v>
      </c>
      <c r="N880" s="3">
        <v>2.171</v>
      </c>
      <c r="O880" s="3">
        <v>8</v>
      </c>
      <c r="P880" s="4" t="b">
        <f t="shared" si="39"/>
        <v>0</v>
      </c>
      <c r="Q880" s="4" t="b">
        <f t="shared" si="40"/>
        <v>0</v>
      </c>
      <c r="R880" s="4" t="b">
        <f t="shared" si="41"/>
        <v>0</v>
      </c>
    </row>
    <row r="881" spans="1:18" ht="15">
      <c r="A881" s="2">
        <v>880</v>
      </c>
      <c r="B881" s="3" t="s">
        <v>2022</v>
      </c>
      <c r="C881" s="3" t="s">
        <v>2131</v>
      </c>
      <c r="D881" s="3" t="s">
        <v>2132</v>
      </c>
      <c r="E881" s="3" t="s">
        <v>915</v>
      </c>
      <c r="F881" s="3" t="s">
        <v>225</v>
      </c>
      <c r="G881" s="3">
        <v>2018</v>
      </c>
      <c r="H881" s="3">
        <v>75</v>
      </c>
      <c r="I881" s="3">
        <v>5</v>
      </c>
      <c r="J881" s="3">
        <v>815</v>
      </c>
      <c r="K881" s="3">
        <v>831</v>
      </c>
      <c r="L881" s="3" t="s">
        <v>916</v>
      </c>
      <c r="M881" s="3">
        <v>5.788</v>
      </c>
      <c r="N881" s="3">
        <v>5.643</v>
      </c>
      <c r="O881" s="3">
        <v>2</v>
      </c>
      <c r="P881" s="4" t="b">
        <f t="shared" si="39"/>
        <v>0</v>
      </c>
      <c r="Q881" s="4">
        <f t="shared" si="40"/>
        <v>1</v>
      </c>
      <c r="R881" s="4" t="b">
        <f t="shared" si="41"/>
        <v>0</v>
      </c>
    </row>
    <row r="882" spans="1:18" ht="15">
      <c r="A882" s="2">
        <v>881</v>
      </c>
      <c r="B882" s="3" t="s">
        <v>2022</v>
      </c>
      <c r="C882" s="3" t="s">
        <v>2135</v>
      </c>
      <c r="D882" s="3" t="s">
        <v>2136</v>
      </c>
      <c r="E882" s="3" t="s">
        <v>1645</v>
      </c>
      <c r="F882" s="3" t="s">
        <v>21</v>
      </c>
      <c r="G882" s="3">
        <v>2018</v>
      </c>
      <c r="H882" s="3">
        <v>86</v>
      </c>
      <c r="I882" s="3"/>
      <c r="J882" s="3">
        <v>183</v>
      </c>
      <c r="K882" s="3">
        <v>190</v>
      </c>
      <c r="L882" s="3" t="s">
        <v>1646</v>
      </c>
      <c r="M882" s="3">
        <v>3.496</v>
      </c>
      <c r="N882" s="3">
        <v>3.584</v>
      </c>
      <c r="O882" s="3">
        <v>2</v>
      </c>
      <c r="P882" s="4" t="b">
        <f t="shared" si="39"/>
        <v>0</v>
      </c>
      <c r="Q882" s="4" t="b">
        <f t="shared" si="40"/>
        <v>0</v>
      </c>
      <c r="R882" s="4" t="b">
        <f t="shared" si="41"/>
        <v>0</v>
      </c>
    </row>
    <row r="883" spans="1:18" ht="15">
      <c r="A883" s="2">
        <v>882</v>
      </c>
      <c r="B883" s="3" t="s">
        <v>2022</v>
      </c>
      <c r="C883" s="3" t="s">
        <v>2135</v>
      </c>
      <c r="D883" s="3" t="s">
        <v>2137</v>
      </c>
      <c r="E883" s="3" t="s">
        <v>2138</v>
      </c>
      <c r="F883" s="3" t="s">
        <v>21</v>
      </c>
      <c r="G883" s="3">
        <v>2018</v>
      </c>
      <c r="H883" s="3">
        <v>75</v>
      </c>
      <c r="I883" s="3"/>
      <c r="J883" s="3">
        <v>21</v>
      </c>
      <c r="K883" s="3">
        <v>28</v>
      </c>
      <c r="L883" s="3" t="s">
        <v>2139</v>
      </c>
      <c r="M883" s="3">
        <v>1.75</v>
      </c>
      <c r="N883" s="3">
        <v>1.917</v>
      </c>
      <c r="O883" s="3">
        <v>2</v>
      </c>
      <c r="P883" s="4" t="b">
        <f t="shared" si="39"/>
        <v>0</v>
      </c>
      <c r="Q883" s="4" t="b">
        <f t="shared" si="40"/>
        <v>0</v>
      </c>
      <c r="R883" s="4">
        <f t="shared" si="41"/>
        <v>1</v>
      </c>
    </row>
    <row r="884" spans="1:18" ht="15">
      <c r="A884" s="2">
        <v>883</v>
      </c>
      <c r="B884" s="3" t="s">
        <v>2022</v>
      </c>
      <c r="C884" s="3" t="s">
        <v>2135</v>
      </c>
      <c r="D884" s="3" t="s">
        <v>2140</v>
      </c>
      <c r="E884" s="3" t="s">
        <v>2141</v>
      </c>
      <c r="F884" s="3" t="s">
        <v>21</v>
      </c>
      <c r="G884" s="3">
        <v>2018</v>
      </c>
      <c r="H884" s="3">
        <v>184</v>
      </c>
      <c r="I884" s="3">
        <v>2</v>
      </c>
      <c r="J884" s="3">
        <v>570</v>
      </c>
      <c r="K884" s="3">
        <v>581</v>
      </c>
      <c r="L884" s="3" t="s">
        <v>2142</v>
      </c>
      <c r="M884" s="3">
        <v>1.751</v>
      </c>
      <c r="N884" s="3">
        <v>1.811</v>
      </c>
      <c r="O884" s="3">
        <v>2</v>
      </c>
      <c r="P884" s="4" t="b">
        <f t="shared" si="39"/>
        <v>0</v>
      </c>
      <c r="Q884" s="4" t="b">
        <f t="shared" si="40"/>
        <v>0</v>
      </c>
      <c r="R884" s="4">
        <f t="shared" si="41"/>
        <v>1</v>
      </c>
    </row>
    <row r="885" spans="1:18" ht="15">
      <c r="A885" s="2">
        <v>884</v>
      </c>
      <c r="B885" s="3" t="s">
        <v>2022</v>
      </c>
      <c r="C885" s="3" t="s">
        <v>2135</v>
      </c>
      <c r="D885" s="3" t="s">
        <v>2143</v>
      </c>
      <c r="E885" s="3" t="s">
        <v>2144</v>
      </c>
      <c r="F885" s="3" t="s">
        <v>21</v>
      </c>
      <c r="G885" s="3">
        <v>2018</v>
      </c>
      <c r="H885" s="3">
        <v>14</v>
      </c>
      <c r="I885" s="3">
        <v>4</v>
      </c>
      <c r="J885" s="3">
        <v>495</v>
      </c>
      <c r="K885" s="3">
        <v>505</v>
      </c>
      <c r="L885" s="3" t="s">
        <v>2145</v>
      </c>
      <c r="M885" s="3">
        <v>0.753</v>
      </c>
      <c r="N885" s="3">
        <v>0.74</v>
      </c>
      <c r="O885" s="3">
        <v>4</v>
      </c>
      <c r="P885" s="4" t="b">
        <f t="shared" si="39"/>
        <v>0</v>
      </c>
      <c r="Q885" s="4" t="b">
        <f t="shared" si="40"/>
        <v>0</v>
      </c>
      <c r="R885" s="4">
        <f t="shared" si="41"/>
        <v>1</v>
      </c>
    </row>
    <row r="886" spans="1:18" ht="15">
      <c r="A886" s="2">
        <v>885</v>
      </c>
      <c r="B886" s="3" t="s">
        <v>2022</v>
      </c>
      <c r="C886" s="3" t="s">
        <v>2135</v>
      </c>
      <c r="D886" s="3" t="s">
        <v>2146</v>
      </c>
      <c r="E886" s="3" t="s">
        <v>2147</v>
      </c>
      <c r="F886" s="3" t="s">
        <v>21</v>
      </c>
      <c r="G886" s="3">
        <v>2018</v>
      </c>
      <c r="H886" s="3">
        <v>93</v>
      </c>
      <c r="I886" s="3">
        <v>5</v>
      </c>
      <c r="J886" s="3">
        <v>1502</v>
      </c>
      <c r="K886" s="3">
        <v>1510</v>
      </c>
      <c r="L886" s="3" t="s">
        <v>2148</v>
      </c>
      <c r="M886" s="3">
        <v>3.135</v>
      </c>
      <c r="N886" s="3">
        <v>3.01</v>
      </c>
      <c r="O886" s="3">
        <v>4</v>
      </c>
      <c r="P886" s="4" t="b">
        <f t="shared" si="39"/>
        <v>0</v>
      </c>
      <c r="Q886" s="4" t="b">
        <f t="shared" si="40"/>
        <v>0</v>
      </c>
      <c r="R886" s="4" t="b">
        <f t="shared" si="41"/>
        <v>0</v>
      </c>
    </row>
    <row r="887" spans="1:18" ht="15">
      <c r="A887" s="2">
        <v>886</v>
      </c>
      <c r="B887" s="3" t="s">
        <v>2022</v>
      </c>
      <c r="C887" s="3" t="s">
        <v>2135</v>
      </c>
      <c r="D887" s="3" t="s">
        <v>2149</v>
      </c>
      <c r="E887" s="3" t="s">
        <v>140</v>
      </c>
      <c r="F887" s="3" t="s">
        <v>21</v>
      </c>
      <c r="G887" s="3">
        <v>2018</v>
      </c>
      <c r="H887" s="3">
        <v>66</v>
      </c>
      <c r="I887" s="3">
        <v>17</v>
      </c>
      <c r="J887" s="3">
        <v>4422</v>
      </c>
      <c r="K887" s="3">
        <v>4430</v>
      </c>
      <c r="L887" s="3" t="s">
        <v>141</v>
      </c>
      <c r="M887" s="3">
        <v>3.154</v>
      </c>
      <c r="N887" s="3">
        <v>3.504</v>
      </c>
      <c r="O887" s="3">
        <v>5</v>
      </c>
      <c r="P887" s="4" t="b">
        <f t="shared" si="39"/>
        <v>0</v>
      </c>
      <c r="Q887" s="4" t="b">
        <f t="shared" si="40"/>
        <v>0</v>
      </c>
      <c r="R887" s="4" t="b">
        <f t="shared" si="41"/>
        <v>0</v>
      </c>
    </row>
    <row r="888" spans="1:18" ht="15">
      <c r="A888" s="2">
        <v>887</v>
      </c>
      <c r="B888" s="3" t="s">
        <v>2022</v>
      </c>
      <c r="C888" s="3" t="s">
        <v>2135</v>
      </c>
      <c r="D888" s="3" t="s">
        <v>2150</v>
      </c>
      <c r="E888" s="3" t="s">
        <v>140</v>
      </c>
      <c r="F888" s="3" t="s">
        <v>21</v>
      </c>
      <c r="G888" s="3">
        <v>2018</v>
      </c>
      <c r="H888" s="3">
        <v>66</v>
      </c>
      <c r="I888" s="3">
        <v>24</v>
      </c>
      <c r="J888" s="3">
        <v>6162</v>
      </c>
      <c r="K888" s="3">
        <v>6169</v>
      </c>
      <c r="L888" s="3" t="s">
        <v>141</v>
      </c>
      <c r="M888" s="3">
        <v>3.154</v>
      </c>
      <c r="N888" s="3">
        <v>3.504</v>
      </c>
      <c r="O888" s="3">
        <v>8</v>
      </c>
      <c r="P888" s="4" t="b">
        <f t="shared" si="39"/>
        <v>0</v>
      </c>
      <c r="Q888" s="4" t="b">
        <f t="shared" si="40"/>
        <v>0</v>
      </c>
      <c r="R888" s="4" t="b">
        <f t="shared" si="41"/>
        <v>0</v>
      </c>
    </row>
    <row r="889" spans="1:18" ht="15">
      <c r="A889" s="2">
        <v>888</v>
      </c>
      <c r="B889" s="3" t="s">
        <v>2022</v>
      </c>
      <c r="C889" s="3" t="s">
        <v>2153</v>
      </c>
      <c r="D889" s="3" t="s">
        <v>2154</v>
      </c>
      <c r="E889" s="3" t="s">
        <v>140</v>
      </c>
      <c r="F889" s="3" t="s">
        <v>21</v>
      </c>
      <c r="G889" s="3">
        <v>2018</v>
      </c>
      <c r="H889" s="3">
        <v>66</v>
      </c>
      <c r="I889" s="3">
        <v>18</v>
      </c>
      <c r="J889" s="3">
        <v>4716</v>
      </c>
      <c r="K889" s="3">
        <v>4724</v>
      </c>
      <c r="L889" s="3" t="s">
        <v>141</v>
      </c>
      <c r="M889" s="3">
        <v>3.154</v>
      </c>
      <c r="N889" s="3">
        <v>3.504</v>
      </c>
      <c r="O889" s="3">
        <v>5</v>
      </c>
      <c r="P889" s="4" t="b">
        <f t="shared" si="39"/>
        <v>0</v>
      </c>
      <c r="Q889" s="4" t="b">
        <f t="shared" si="40"/>
        <v>0</v>
      </c>
      <c r="R889" s="4" t="b">
        <f t="shared" si="41"/>
        <v>0</v>
      </c>
    </row>
    <row r="890" spans="1:18" ht="15">
      <c r="A890" s="2">
        <v>889</v>
      </c>
      <c r="B890" s="3" t="s">
        <v>2022</v>
      </c>
      <c r="C890" s="3" t="s">
        <v>2155</v>
      </c>
      <c r="D890" s="3" t="s">
        <v>2156</v>
      </c>
      <c r="E890" s="3" t="s">
        <v>2157</v>
      </c>
      <c r="F890" s="3" t="s">
        <v>21</v>
      </c>
      <c r="G890" s="3">
        <v>2018</v>
      </c>
      <c r="H890" s="3">
        <v>18</v>
      </c>
      <c r="I890" s="3"/>
      <c r="J890" s="3"/>
      <c r="K890" s="3"/>
      <c r="L890" s="3" t="s">
        <v>2158</v>
      </c>
      <c r="M890" s="3">
        <v>2.415</v>
      </c>
      <c r="N890" s="3">
        <v>2.865</v>
      </c>
      <c r="O890" s="3">
        <v>9</v>
      </c>
      <c r="P890" s="4" t="b">
        <f t="shared" si="39"/>
        <v>0</v>
      </c>
      <c r="Q890" s="4" t="b">
        <f t="shared" si="40"/>
        <v>0</v>
      </c>
      <c r="R890" s="4" t="b">
        <f t="shared" si="41"/>
        <v>0</v>
      </c>
    </row>
    <row r="891" spans="1:18" ht="15">
      <c r="A891" s="2">
        <v>890</v>
      </c>
      <c r="B891" s="3" t="s">
        <v>2022</v>
      </c>
      <c r="C891" s="3" t="s">
        <v>2159</v>
      </c>
      <c r="D891" s="3" t="s">
        <v>2160</v>
      </c>
      <c r="E891" s="3" t="s">
        <v>2161</v>
      </c>
      <c r="F891" s="3" t="s">
        <v>21</v>
      </c>
      <c r="G891" s="3">
        <v>2018</v>
      </c>
      <c r="H891" s="3">
        <v>233</v>
      </c>
      <c r="I891" s="3"/>
      <c r="J891" s="3">
        <v>99</v>
      </c>
      <c r="K891" s="3">
        <v>107</v>
      </c>
      <c r="L891" s="3" t="s">
        <v>2162</v>
      </c>
      <c r="M891" s="3">
        <v>1.624</v>
      </c>
      <c r="N891" s="3">
        <v>1.883</v>
      </c>
      <c r="O891" s="3">
        <v>4</v>
      </c>
      <c r="P891" s="4" t="b">
        <f t="shared" si="39"/>
        <v>0</v>
      </c>
      <c r="Q891" s="4" t="b">
        <f t="shared" si="40"/>
        <v>0</v>
      </c>
      <c r="R891" s="4">
        <f t="shared" si="41"/>
        <v>1</v>
      </c>
    </row>
    <row r="892" spans="1:18" ht="15">
      <c r="A892" s="2">
        <v>891</v>
      </c>
      <c r="B892" s="3" t="s">
        <v>2022</v>
      </c>
      <c r="C892" s="3" t="s">
        <v>2159</v>
      </c>
      <c r="D892" s="3" t="s">
        <v>2163</v>
      </c>
      <c r="E892" s="3" t="s">
        <v>2164</v>
      </c>
      <c r="F892" s="3" t="s">
        <v>21</v>
      </c>
      <c r="G892" s="3">
        <v>2018</v>
      </c>
      <c r="H892" s="3">
        <v>41</v>
      </c>
      <c r="I892" s="3">
        <v>4</v>
      </c>
      <c r="J892" s="3"/>
      <c r="K892" s="3"/>
      <c r="L892" s="3" t="s">
        <v>2165</v>
      </c>
      <c r="M892" s="3">
        <v>1.37</v>
      </c>
      <c r="N892" s="3">
        <v>1.005</v>
      </c>
      <c r="O892" s="3">
        <v>6</v>
      </c>
      <c r="P892" s="4" t="b">
        <f t="shared" si="39"/>
        <v>0</v>
      </c>
      <c r="Q892" s="4" t="b">
        <f t="shared" si="40"/>
        <v>0</v>
      </c>
      <c r="R892" s="4">
        <f t="shared" si="41"/>
        <v>1</v>
      </c>
    </row>
    <row r="893" spans="1:18" ht="15">
      <c r="A893" s="2">
        <v>892</v>
      </c>
      <c r="B893" s="3" t="s">
        <v>2022</v>
      </c>
      <c r="C893" s="3" t="s">
        <v>2166</v>
      </c>
      <c r="D893" s="3" t="s">
        <v>2167</v>
      </c>
      <c r="E893" s="3" t="s">
        <v>2040</v>
      </c>
      <c r="F893" s="3" t="s">
        <v>21</v>
      </c>
      <c r="G893" s="3">
        <v>2018</v>
      </c>
      <c r="H893" s="3">
        <v>87</v>
      </c>
      <c r="I893" s="3"/>
      <c r="J893" s="3">
        <v>361</v>
      </c>
      <c r="K893" s="3">
        <v>367</v>
      </c>
      <c r="L893" s="3" t="s">
        <v>2041</v>
      </c>
      <c r="M893" s="3">
        <v>2.329</v>
      </c>
      <c r="N893" s="3">
        <v>2.929</v>
      </c>
      <c r="O893" s="3">
        <v>2</v>
      </c>
      <c r="P893" s="4" t="b">
        <f t="shared" si="39"/>
        <v>0</v>
      </c>
      <c r="Q893" s="4" t="b">
        <f t="shared" si="40"/>
        <v>0</v>
      </c>
      <c r="R893" s="4" t="b">
        <f t="shared" si="41"/>
        <v>0</v>
      </c>
    </row>
    <row r="894" spans="1:18" ht="15">
      <c r="A894" s="2">
        <v>893</v>
      </c>
      <c r="B894" s="3" t="s">
        <v>2022</v>
      </c>
      <c r="C894" s="3" t="s">
        <v>2170</v>
      </c>
      <c r="D894" s="3" t="s">
        <v>2171</v>
      </c>
      <c r="E894" s="3" t="s">
        <v>554</v>
      </c>
      <c r="F894" s="3" t="s">
        <v>21</v>
      </c>
      <c r="G894" s="3">
        <v>2018</v>
      </c>
      <c r="H894" s="3">
        <v>124</v>
      </c>
      <c r="I894" s="3">
        <v>1</v>
      </c>
      <c r="J894" s="3">
        <v>166</v>
      </c>
      <c r="K894" s="3">
        <v>178</v>
      </c>
      <c r="L894" s="3" t="s">
        <v>555</v>
      </c>
      <c r="M894" s="3">
        <v>2.099</v>
      </c>
      <c r="N894" s="3">
        <v>2.619</v>
      </c>
      <c r="O894" s="3">
        <v>2</v>
      </c>
      <c r="P894" s="4" t="b">
        <f t="shared" si="39"/>
        <v>0</v>
      </c>
      <c r="Q894" s="4" t="b">
        <f t="shared" si="40"/>
        <v>0</v>
      </c>
      <c r="R894" s="4" t="b">
        <f t="shared" si="41"/>
        <v>0</v>
      </c>
    </row>
    <row r="895" spans="1:18" ht="15">
      <c r="A895" s="2">
        <v>894</v>
      </c>
      <c r="B895" s="3" t="s">
        <v>2022</v>
      </c>
      <c r="C895" s="3" t="s">
        <v>2170</v>
      </c>
      <c r="D895" s="3" t="s">
        <v>2172</v>
      </c>
      <c r="E895" s="3" t="s">
        <v>2040</v>
      </c>
      <c r="F895" s="3" t="s">
        <v>21</v>
      </c>
      <c r="G895" s="3">
        <v>2018</v>
      </c>
      <c r="H895" s="3">
        <v>87</v>
      </c>
      <c r="I895" s="3"/>
      <c r="J895" s="3">
        <v>326</v>
      </c>
      <c r="K895" s="3">
        <v>332</v>
      </c>
      <c r="L895" s="3" t="s">
        <v>2041</v>
      </c>
      <c r="M895" s="3">
        <v>2.329</v>
      </c>
      <c r="N895" s="3">
        <v>2.929</v>
      </c>
      <c r="O895" s="3">
        <v>2</v>
      </c>
      <c r="P895" s="4" t="b">
        <f t="shared" si="39"/>
        <v>0</v>
      </c>
      <c r="Q895" s="4" t="b">
        <f t="shared" si="40"/>
        <v>0</v>
      </c>
      <c r="R895" s="4" t="b">
        <f t="shared" si="41"/>
        <v>0</v>
      </c>
    </row>
    <row r="896" spans="1:18" ht="15">
      <c r="A896" s="2">
        <v>895</v>
      </c>
      <c r="B896" s="3" t="s">
        <v>2022</v>
      </c>
      <c r="C896" s="3" t="s">
        <v>2170</v>
      </c>
      <c r="D896" s="3" t="s">
        <v>2173</v>
      </c>
      <c r="E896" s="3" t="s">
        <v>2174</v>
      </c>
      <c r="F896" s="3" t="s">
        <v>21</v>
      </c>
      <c r="G896" s="3">
        <v>2018</v>
      </c>
      <c r="H896" s="3">
        <v>11</v>
      </c>
      <c r="I896" s="3">
        <v>4</v>
      </c>
      <c r="J896" s="3">
        <v>1223</v>
      </c>
      <c r="K896" s="3">
        <v>1233</v>
      </c>
      <c r="L896" s="3" t="s">
        <v>2175</v>
      </c>
      <c r="M896" s="3">
        <v>2.038</v>
      </c>
      <c r="N896" s="3">
        <v>1.982</v>
      </c>
      <c r="O896" s="3">
        <v>3</v>
      </c>
      <c r="P896" s="4" t="b">
        <f t="shared" si="39"/>
        <v>0</v>
      </c>
      <c r="Q896" s="4" t="b">
        <f t="shared" si="40"/>
        <v>0</v>
      </c>
      <c r="R896" s="4">
        <f t="shared" si="41"/>
        <v>1</v>
      </c>
    </row>
    <row r="897" spans="1:18" ht="15">
      <c r="A897" s="2">
        <v>896</v>
      </c>
      <c r="B897" s="3" t="s">
        <v>2022</v>
      </c>
      <c r="C897" s="3" t="s">
        <v>2170</v>
      </c>
      <c r="D897" s="3" t="s">
        <v>2176</v>
      </c>
      <c r="E897" s="3" t="s">
        <v>1838</v>
      </c>
      <c r="F897" s="3" t="s">
        <v>21</v>
      </c>
      <c r="G897" s="3">
        <v>2018</v>
      </c>
      <c r="H897" s="3">
        <v>70</v>
      </c>
      <c r="I897" s="3">
        <v>43163</v>
      </c>
      <c r="J897" s="3"/>
      <c r="K897" s="3"/>
      <c r="L897" s="3" t="s">
        <v>1839</v>
      </c>
      <c r="M897" s="3">
        <v>1.837</v>
      </c>
      <c r="N897" s="3">
        <v>1.823</v>
      </c>
      <c r="O897" s="3">
        <v>3</v>
      </c>
      <c r="P897" s="4" t="b">
        <f t="shared" si="39"/>
        <v>0</v>
      </c>
      <c r="Q897" s="4" t="b">
        <f t="shared" si="40"/>
        <v>0</v>
      </c>
      <c r="R897" s="4">
        <f t="shared" si="41"/>
        <v>1</v>
      </c>
    </row>
    <row r="898" spans="1:18" ht="15">
      <c r="A898" s="2">
        <v>897</v>
      </c>
      <c r="B898" s="3" t="s">
        <v>2022</v>
      </c>
      <c r="C898" s="3" t="s">
        <v>2170</v>
      </c>
      <c r="D898" s="3" t="s">
        <v>2177</v>
      </c>
      <c r="E898" s="3" t="s">
        <v>2174</v>
      </c>
      <c r="F898" s="3" t="s">
        <v>21</v>
      </c>
      <c r="G898" s="3">
        <v>2018</v>
      </c>
      <c r="H898" s="3">
        <v>11</v>
      </c>
      <c r="I898" s="3">
        <v>5</v>
      </c>
      <c r="J898" s="3">
        <v>1518</v>
      </c>
      <c r="K898" s="3">
        <v>1527</v>
      </c>
      <c r="L898" s="3" t="s">
        <v>2175</v>
      </c>
      <c r="M898" s="3">
        <v>2.038</v>
      </c>
      <c r="N898" s="3">
        <v>1.982</v>
      </c>
      <c r="O898" s="3">
        <v>4</v>
      </c>
      <c r="P898" s="4" t="b">
        <f t="shared" si="39"/>
        <v>0</v>
      </c>
      <c r="Q898" s="4" t="b">
        <f t="shared" si="40"/>
        <v>0</v>
      </c>
      <c r="R898" s="4">
        <f t="shared" si="41"/>
        <v>1</v>
      </c>
    </row>
    <row r="899" spans="1:18" ht="15">
      <c r="A899" s="2">
        <v>898</v>
      </c>
      <c r="B899" s="3" t="s">
        <v>2022</v>
      </c>
      <c r="C899" s="3" t="s">
        <v>2170</v>
      </c>
      <c r="D899" s="3" t="s">
        <v>2178</v>
      </c>
      <c r="E899" s="3" t="s">
        <v>2085</v>
      </c>
      <c r="F899" s="3" t="s">
        <v>21</v>
      </c>
      <c r="G899" s="3">
        <v>2018</v>
      </c>
      <c r="H899" s="3">
        <v>20</v>
      </c>
      <c r="I899" s="3"/>
      <c r="J899" s="3" t="s">
        <v>2179</v>
      </c>
      <c r="K899" s="3" t="s">
        <v>2180</v>
      </c>
      <c r="L899" s="3" t="s">
        <v>2086</v>
      </c>
      <c r="M899" s="3">
        <v>1.427</v>
      </c>
      <c r="N899" s="3">
        <v>1.528</v>
      </c>
      <c r="O899" s="3">
        <v>4</v>
      </c>
      <c r="P899" s="4" t="b">
        <f aca="true" t="shared" si="42" ref="P899:P962">IF($N899&gt;=10,1)</f>
        <v>0</v>
      </c>
      <c r="Q899" s="4" t="b">
        <f aca="true" t="shared" si="43" ref="Q899:Q962">IF($N899&gt;=5,1)</f>
        <v>0</v>
      </c>
      <c r="R899" s="4">
        <f aca="true" t="shared" si="44" ref="R899:R962">IF($N899&lt;2,1)</f>
        <v>1</v>
      </c>
    </row>
    <row r="900" spans="1:18" ht="15">
      <c r="A900" s="2">
        <v>899</v>
      </c>
      <c r="B900" s="3" t="s">
        <v>2022</v>
      </c>
      <c r="C900" s="3" t="s">
        <v>2170</v>
      </c>
      <c r="D900" s="3" t="s">
        <v>2181</v>
      </c>
      <c r="E900" s="3" t="s">
        <v>523</v>
      </c>
      <c r="F900" s="3" t="s">
        <v>21</v>
      </c>
      <c r="G900" s="3">
        <v>2018</v>
      </c>
      <c r="H900" s="3">
        <v>98</v>
      </c>
      <c r="I900" s="3">
        <v>6</v>
      </c>
      <c r="J900" s="3">
        <v>2105</v>
      </c>
      <c r="K900" s="3">
        <v>2112</v>
      </c>
      <c r="L900" s="3" t="s">
        <v>524</v>
      </c>
      <c r="M900" s="3">
        <v>2.463</v>
      </c>
      <c r="N900" s="3">
        <v>2.43</v>
      </c>
      <c r="O900" s="3">
        <v>4</v>
      </c>
      <c r="P900" s="4" t="b">
        <f t="shared" si="42"/>
        <v>0</v>
      </c>
      <c r="Q900" s="4" t="b">
        <f t="shared" si="43"/>
        <v>0</v>
      </c>
      <c r="R900" s="4" t="b">
        <f t="shared" si="44"/>
        <v>0</v>
      </c>
    </row>
    <row r="901" spans="1:18" ht="15">
      <c r="A901" s="2">
        <v>900</v>
      </c>
      <c r="B901" s="3" t="s">
        <v>2022</v>
      </c>
      <c r="C901" s="3" t="s">
        <v>2170</v>
      </c>
      <c r="D901" s="3" t="s">
        <v>2182</v>
      </c>
      <c r="E901" s="3" t="s">
        <v>751</v>
      </c>
      <c r="F901" s="3" t="s">
        <v>21</v>
      </c>
      <c r="G901" s="3">
        <v>2018</v>
      </c>
      <c r="H901" s="3">
        <v>262</v>
      </c>
      <c r="I901" s="3"/>
      <c r="J901" s="3">
        <v>226</v>
      </c>
      <c r="K901" s="3">
        <v>234</v>
      </c>
      <c r="L901" s="3" t="s">
        <v>752</v>
      </c>
      <c r="M901" s="3">
        <v>4.529</v>
      </c>
      <c r="N901" s="3">
        <v>4.498</v>
      </c>
      <c r="O901" s="3">
        <v>6</v>
      </c>
      <c r="P901" s="4" t="b">
        <f t="shared" si="42"/>
        <v>0</v>
      </c>
      <c r="Q901" s="4" t="b">
        <f t="shared" si="43"/>
        <v>0</v>
      </c>
      <c r="R901" s="4" t="b">
        <f t="shared" si="44"/>
        <v>0</v>
      </c>
    </row>
    <row r="902" spans="1:18" ht="15">
      <c r="A902" s="2">
        <v>901</v>
      </c>
      <c r="B902" s="3" t="s">
        <v>2022</v>
      </c>
      <c r="C902" s="3" t="s">
        <v>2170</v>
      </c>
      <c r="D902" s="3" t="s">
        <v>2183</v>
      </c>
      <c r="E902" s="3" t="s">
        <v>1077</v>
      </c>
      <c r="F902" s="3" t="s">
        <v>21</v>
      </c>
      <c r="G902" s="3">
        <v>2018</v>
      </c>
      <c r="H902" s="3">
        <v>18</v>
      </c>
      <c r="I902" s="3">
        <v>4</v>
      </c>
      <c r="J902" s="3"/>
      <c r="K902" s="3"/>
      <c r="L902" s="3" t="s">
        <v>1078</v>
      </c>
      <c r="M902" s="3">
        <v>2.677</v>
      </c>
      <c r="N902" s="3">
        <v>2.964</v>
      </c>
      <c r="O902" s="3">
        <v>8</v>
      </c>
      <c r="P902" s="4" t="b">
        <f t="shared" si="42"/>
        <v>0</v>
      </c>
      <c r="Q902" s="4" t="b">
        <f t="shared" si="43"/>
        <v>0</v>
      </c>
      <c r="R902" s="4" t="b">
        <f t="shared" si="44"/>
        <v>0</v>
      </c>
    </row>
    <row r="903" spans="1:18" ht="15">
      <c r="A903" s="2">
        <v>902</v>
      </c>
      <c r="B903" s="3" t="s">
        <v>2022</v>
      </c>
      <c r="C903" s="3" t="s">
        <v>2170</v>
      </c>
      <c r="D903" s="3" t="s">
        <v>2184</v>
      </c>
      <c r="E903" s="3" t="s">
        <v>2185</v>
      </c>
      <c r="F903" s="3" t="s">
        <v>21</v>
      </c>
      <c r="G903" s="3">
        <v>2018</v>
      </c>
      <c r="H903" s="3">
        <v>14</v>
      </c>
      <c r="I903" s="3">
        <v>43289</v>
      </c>
      <c r="J903" s="3"/>
      <c r="K903" s="3"/>
      <c r="L903" s="3" t="s">
        <v>2186</v>
      </c>
      <c r="M903" s="3">
        <v>0.685</v>
      </c>
      <c r="N903" s="3">
        <v>0.623</v>
      </c>
      <c r="O903" s="3"/>
      <c r="P903" s="4" t="b">
        <f t="shared" si="42"/>
        <v>0</v>
      </c>
      <c r="Q903" s="4" t="b">
        <f t="shared" si="43"/>
        <v>0</v>
      </c>
      <c r="R903" s="4">
        <f t="shared" si="44"/>
        <v>1</v>
      </c>
    </row>
    <row r="904" spans="1:18" ht="15">
      <c r="A904" s="2">
        <v>903</v>
      </c>
      <c r="B904" s="3" t="s">
        <v>2022</v>
      </c>
      <c r="C904" s="3" t="s">
        <v>2170</v>
      </c>
      <c r="D904" s="3" t="s">
        <v>2187</v>
      </c>
      <c r="E904" s="3" t="s">
        <v>2067</v>
      </c>
      <c r="F904" s="3" t="s">
        <v>21</v>
      </c>
      <c r="G904" s="3">
        <v>2018</v>
      </c>
      <c r="H904" s="3">
        <v>42</v>
      </c>
      <c r="I904" s="3">
        <v>9</v>
      </c>
      <c r="J904" s="3"/>
      <c r="K904" s="3"/>
      <c r="L904" s="3" t="s">
        <v>2068</v>
      </c>
      <c r="M904" s="3">
        <v>0.791</v>
      </c>
      <c r="N904" s="3">
        <v>0.933</v>
      </c>
      <c r="O904" s="3"/>
      <c r="P904" s="4" t="b">
        <f t="shared" si="42"/>
        <v>0</v>
      </c>
      <c r="Q904" s="4" t="b">
        <f t="shared" si="43"/>
        <v>0</v>
      </c>
      <c r="R904" s="4">
        <f t="shared" si="44"/>
        <v>1</v>
      </c>
    </row>
    <row r="905" spans="1:18" ht="15">
      <c r="A905" s="2">
        <v>904</v>
      </c>
      <c r="B905" s="3" t="s">
        <v>2022</v>
      </c>
      <c r="C905" s="3" t="s">
        <v>1643</v>
      </c>
      <c r="D905" s="3" t="s">
        <v>2190</v>
      </c>
      <c r="E905" s="3" t="s">
        <v>1645</v>
      </c>
      <c r="F905" s="3" t="s">
        <v>21</v>
      </c>
      <c r="G905" s="3">
        <v>2018</v>
      </c>
      <c r="H905" s="3">
        <v>86</v>
      </c>
      <c r="I905" s="3"/>
      <c r="J905" s="3">
        <v>200</v>
      </c>
      <c r="K905" s="3">
        <v>206</v>
      </c>
      <c r="L905" s="3" t="s">
        <v>1646</v>
      </c>
      <c r="M905" s="3">
        <v>3.496</v>
      </c>
      <c r="N905" s="3">
        <v>3.584</v>
      </c>
      <c r="O905" s="3">
        <v>2</v>
      </c>
      <c r="P905" s="4" t="b">
        <f t="shared" si="42"/>
        <v>0</v>
      </c>
      <c r="Q905" s="4" t="b">
        <f t="shared" si="43"/>
        <v>0</v>
      </c>
      <c r="R905" s="4" t="b">
        <f t="shared" si="44"/>
        <v>0</v>
      </c>
    </row>
    <row r="906" spans="1:18" ht="15">
      <c r="A906" s="2">
        <v>905</v>
      </c>
      <c r="B906" s="3" t="s">
        <v>2022</v>
      </c>
      <c r="C906" s="3" t="s">
        <v>1643</v>
      </c>
      <c r="D906" s="3" t="s">
        <v>2191</v>
      </c>
      <c r="E906" s="3" t="s">
        <v>2192</v>
      </c>
      <c r="F906" s="3" t="s">
        <v>21</v>
      </c>
      <c r="G906" s="3">
        <v>2018</v>
      </c>
      <c r="H906" s="3">
        <v>76</v>
      </c>
      <c r="I906" s="3"/>
      <c r="J906" s="3">
        <v>443</v>
      </c>
      <c r="K906" s="3">
        <v>449</v>
      </c>
      <c r="L906" s="3" t="s">
        <v>2193</v>
      </c>
      <c r="M906" s="3">
        <v>3.759</v>
      </c>
      <c r="N906" s="3">
        <v>4.027</v>
      </c>
      <c r="O906" s="3">
        <v>9</v>
      </c>
      <c r="P906" s="4" t="b">
        <f t="shared" si="42"/>
        <v>0</v>
      </c>
      <c r="Q906" s="4" t="b">
        <f t="shared" si="43"/>
        <v>0</v>
      </c>
      <c r="R906" s="4" t="b">
        <f t="shared" si="44"/>
        <v>0</v>
      </c>
    </row>
    <row r="907" spans="1:18" ht="15">
      <c r="A907" s="2">
        <v>906</v>
      </c>
      <c r="B907" s="3" t="s">
        <v>2022</v>
      </c>
      <c r="C907" s="3" t="s">
        <v>1650</v>
      </c>
      <c r="D907" s="3" t="s">
        <v>2194</v>
      </c>
      <c r="E907" s="3" t="s">
        <v>2168</v>
      </c>
      <c r="F907" s="3" t="s">
        <v>21</v>
      </c>
      <c r="G907" s="3">
        <v>2018</v>
      </c>
      <c r="H907" s="3">
        <v>83</v>
      </c>
      <c r="I907" s="3"/>
      <c r="J907" s="3">
        <v>497</v>
      </c>
      <c r="K907" s="3">
        <v>510</v>
      </c>
      <c r="L907" s="3" t="s">
        <v>2169</v>
      </c>
      <c r="M907" s="3">
        <v>4.747</v>
      </c>
      <c r="N907" s="3">
        <v>5.459</v>
      </c>
      <c r="O907" s="3">
        <v>8</v>
      </c>
      <c r="P907" s="4" t="b">
        <f t="shared" si="42"/>
        <v>0</v>
      </c>
      <c r="Q907" s="4">
        <f t="shared" si="43"/>
        <v>1</v>
      </c>
      <c r="R907" s="4" t="b">
        <f t="shared" si="44"/>
        <v>0</v>
      </c>
    </row>
    <row r="908" spans="1:18" ht="15">
      <c r="A908" s="2">
        <v>907</v>
      </c>
      <c r="B908" s="3" t="s">
        <v>2022</v>
      </c>
      <c r="C908" s="3" t="s">
        <v>2195</v>
      </c>
      <c r="D908" s="3" t="s">
        <v>2196</v>
      </c>
      <c r="E908" s="3" t="s">
        <v>751</v>
      </c>
      <c r="F908" s="3" t="s">
        <v>21</v>
      </c>
      <c r="G908" s="3">
        <v>2018</v>
      </c>
      <c r="H908" s="3">
        <v>269</v>
      </c>
      <c r="I908" s="3"/>
      <c r="J908" s="3">
        <v>473</v>
      </c>
      <c r="K908" s="3">
        <v>479</v>
      </c>
      <c r="L908" s="3" t="s">
        <v>752</v>
      </c>
      <c r="M908" s="3">
        <v>4.529</v>
      </c>
      <c r="N908" s="3">
        <v>4.498</v>
      </c>
      <c r="O908" s="3">
        <v>8</v>
      </c>
      <c r="P908" s="4" t="b">
        <f t="shared" si="42"/>
        <v>0</v>
      </c>
      <c r="Q908" s="4" t="b">
        <f t="shared" si="43"/>
        <v>0</v>
      </c>
      <c r="R908" s="4" t="b">
        <f t="shared" si="44"/>
        <v>0</v>
      </c>
    </row>
    <row r="909" spans="1:18" ht="15">
      <c r="A909" s="2">
        <v>908</v>
      </c>
      <c r="B909" s="3" t="s">
        <v>2022</v>
      </c>
      <c r="C909" s="3" t="s">
        <v>2195</v>
      </c>
      <c r="D909" s="3" t="s">
        <v>2197</v>
      </c>
      <c r="E909" s="3" t="s">
        <v>2168</v>
      </c>
      <c r="F909" s="3" t="s">
        <v>21</v>
      </c>
      <c r="G909" s="3">
        <v>2018</v>
      </c>
      <c r="H909" s="3">
        <v>85</v>
      </c>
      <c r="I909" s="3"/>
      <c r="J909" s="3">
        <v>195</v>
      </c>
      <c r="K909" s="3">
        <v>203</v>
      </c>
      <c r="L909" s="3" t="s">
        <v>2169</v>
      </c>
      <c r="M909" s="3">
        <v>4.747</v>
      </c>
      <c r="N909" s="3">
        <v>5.459</v>
      </c>
      <c r="O909" s="3">
        <v>8</v>
      </c>
      <c r="P909" s="4" t="b">
        <f t="shared" si="42"/>
        <v>0</v>
      </c>
      <c r="Q909" s="4">
        <f t="shared" si="43"/>
        <v>1</v>
      </c>
      <c r="R909" s="4" t="b">
        <f t="shared" si="44"/>
        <v>0</v>
      </c>
    </row>
    <row r="910" spans="1:18" ht="15">
      <c r="A910" s="2">
        <v>909</v>
      </c>
      <c r="B910" s="3" t="s">
        <v>2022</v>
      </c>
      <c r="C910" s="3" t="s">
        <v>2199</v>
      </c>
      <c r="D910" s="3" t="s">
        <v>2200</v>
      </c>
      <c r="E910" s="3" t="s">
        <v>2168</v>
      </c>
      <c r="F910" s="3" t="s">
        <v>21</v>
      </c>
      <c r="G910" s="3">
        <v>2018</v>
      </c>
      <c r="H910" s="3">
        <v>85</v>
      </c>
      <c r="I910" s="3"/>
      <c r="J910" s="3">
        <v>69</v>
      </c>
      <c r="K910" s="3">
        <v>74</v>
      </c>
      <c r="L910" s="3" t="s">
        <v>2169</v>
      </c>
      <c r="M910" s="3">
        <v>4.747</v>
      </c>
      <c r="N910" s="3">
        <v>5.459</v>
      </c>
      <c r="O910" s="3">
        <v>8</v>
      </c>
      <c r="P910" s="4" t="b">
        <f t="shared" si="42"/>
        <v>0</v>
      </c>
      <c r="Q910" s="4">
        <f t="shared" si="43"/>
        <v>1</v>
      </c>
      <c r="R910" s="4" t="b">
        <f t="shared" si="44"/>
        <v>0</v>
      </c>
    </row>
    <row r="911" spans="1:18" ht="15">
      <c r="A911" s="2">
        <v>910</v>
      </c>
      <c r="B911" s="3" t="s">
        <v>2022</v>
      </c>
      <c r="C911" s="3" t="s">
        <v>2199</v>
      </c>
      <c r="D911" s="3" t="s">
        <v>2201</v>
      </c>
      <c r="E911" s="3" t="s">
        <v>2202</v>
      </c>
      <c r="F911" s="3" t="s">
        <v>21</v>
      </c>
      <c r="G911" s="3">
        <v>2018</v>
      </c>
      <c r="H911" s="3">
        <v>34</v>
      </c>
      <c r="I911" s="3">
        <v>30</v>
      </c>
      <c r="J911" s="3">
        <v>8848</v>
      </c>
      <c r="K911" s="3">
        <v>8856</v>
      </c>
      <c r="L911" s="3" t="s">
        <v>2203</v>
      </c>
      <c r="M911" s="3">
        <v>3.833</v>
      </c>
      <c r="N911" s="3">
        <v>4.205</v>
      </c>
      <c r="O911" s="3">
        <v>8</v>
      </c>
      <c r="P911" s="4" t="b">
        <f t="shared" si="42"/>
        <v>0</v>
      </c>
      <c r="Q911" s="4" t="b">
        <f t="shared" si="43"/>
        <v>0</v>
      </c>
      <c r="R911" s="4" t="b">
        <f t="shared" si="44"/>
        <v>0</v>
      </c>
    </row>
    <row r="912" spans="1:18" ht="15">
      <c r="A912" s="2">
        <v>911</v>
      </c>
      <c r="B912" s="3" t="s">
        <v>2022</v>
      </c>
      <c r="C912" s="3" t="s">
        <v>2199</v>
      </c>
      <c r="D912" s="3" t="s">
        <v>2204</v>
      </c>
      <c r="E912" s="3" t="s">
        <v>2205</v>
      </c>
      <c r="F912" s="3" t="s">
        <v>21</v>
      </c>
      <c r="G912" s="3">
        <v>2018</v>
      </c>
      <c r="H912" s="3">
        <v>16</v>
      </c>
      <c r="I912" s="3">
        <v>1</v>
      </c>
      <c r="J912" s="3">
        <v>765</v>
      </c>
      <c r="K912" s="3">
        <v>775</v>
      </c>
      <c r="L912" s="3" t="s">
        <v>2206</v>
      </c>
      <c r="M912" s="3">
        <v>1.18</v>
      </c>
      <c r="N912" s="3">
        <v>1.056</v>
      </c>
      <c r="O912" s="3">
        <v>8</v>
      </c>
      <c r="P912" s="4" t="b">
        <f t="shared" si="42"/>
        <v>0</v>
      </c>
      <c r="Q912" s="4" t="b">
        <f t="shared" si="43"/>
        <v>0</v>
      </c>
      <c r="R912" s="4">
        <f t="shared" si="44"/>
        <v>1</v>
      </c>
    </row>
    <row r="913" spans="1:18" ht="15">
      <c r="A913" s="2">
        <v>912</v>
      </c>
      <c r="B913" s="3" t="s">
        <v>2022</v>
      </c>
      <c r="C913" s="3" t="s">
        <v>2212</v>
      </c>
      <c r="D913" s="3" t="s">
        <v>2213</v>
      </c>
      <c r="E913" s="3" t="s">
        <v>2214</v>
      </c>
      <c r="F913" s="3" t="s">
        <v>21</v>
      </c>
      <c r="G913" s="3">
        <v>2018</v>
      </c>
      <c r="H913" s="3">
        <v>549</v>
      </c>
      <c r="J913" s="3">
        <v>136</v>
      </c>
      <c r="K913" s="3">
        <v>142</v>
      </c>
      <c r="L913" s="3" t="s">
        <v>2215</v>
      </c>
      <c r="M913" s="3">
        <v>2.334</v>
      </c>
      <c r="N913" s="3">
        <v>2.308</v>
      </c>
      <c r="O913" s="3">
        <v>5</v>
      </c>
      <c r="P913" s="4" t="b">
        <f t="shared" si="42"/>
        <v>0</v>
      </c>
      <c r="Q913" s="4" t="b">
        <f t="shared" si="43"/>
        <v>0</v>
      </c>
      <c r="R913" s="4" t="b">
        <f t="shared" si="44"/>
        <v>0</v>
      </c>
    </row>
    <row r="914" spans="1:18" ht="15">
      <c r="A914" s="2">
        <v>913</v>
      </c>
      <c r="B914" s="3" t="s">
        <v>2022</v>
      </c>
      <c r="C914" s="3" t="s">
        <v>2216</v>
      </c>
      <c r="D914" s="3" t="s">
        <v>2217</v>
      </c>
      <c r="E914" s="3" t="s">
        <v>2028</v>
      </c>
      <c r="F914" s="3" t="s">
        <v>21</v>
      </c>
      <c r="G914" s="3">
        <v>2018</v>
      </c>
      <c r="H914" s="3">
        <v>53</v>
      </c>
      <c r="I914" s="3">
        <v>2</v>
      </c>
      <c r="J914" s="3">
        <v>356</v>
      </c>
      <c r="K914" s="3">
        <v>364</v>
      </c>
      <c r="L914" s="3" t="s">
        <v>2029</v>
      </c>
      <c r="M914" s="3">
        <v>1.64</v>
      </c>
      <c r="N914" s="3">
        <v>1.755</v>
      </c>
      <c r="O914" s="3">
        <v>2</v>
      </c>
      <c r="P914" s="4" t="b">
        <f t="shared" si="42"/>
        <v>0</v>
      </c>
      <c r="Q914" s="4" t="b">
        <f t="shared" si="43"/>
        <v>0</v>
      </c>
      <c r="R914" s="4">
        <f t="shared" si="44"/>
        <v>1</v>
      </c>
    </row>
    <row r="915" spans="1:18" ht="15">
      <c r="A915" s="2">
        <v>914</v>
      </c>
      <c r="B915" s="3" t="s">
        <v>2022</v>
      </c>
      <c r="C915" s="3" t="s">
        <v>2216</v>
      </c>
      <c r="D915" s="3" t="s">
        <v>2218</v>
      </c>
      <c r="E915" s="3" t="s">
        <v>751</v>
      </c>
      <c r="F915" s="3" t="s">
        <v>21</v>
      </c>
      <c r="G915" s="3">
        <v>2018</v>
      </c>
      <c r="H915" s="3">
        <v>240</v>
      </c>
      <c r="I915" s="3"/>
      <c r="J915" s="3">
        <v>59</v>
      </c>
      <c r="K915" s="3">
        <v>66</v>
      </c>
      <c r="L915" s="3" t="s">
        <v>752</v>
      </c>
      <c r="M915" s="3">
        <v>4.529</v>
      </c>
      <c r="N915" s="3">
        <v>4.498</v>
      </c>
      <c r="O915" s="3">
        <v>2</v>
      </c>
      <c r="P915" s="4" t="b">
        <f t="shared" si="42"/>
        <v>0</v>
      </c>
      <c r="Q915" s="4" t="b">
        <f t="shared" si="43"/>
        <v>0</v>
      </c>
      <c r="R915" s="4" t="b">
        <f t="shared" si="44"/>
        <v>0</v>
      </c>
    </row>
    <row r="916" spans="1:18" ht="15">
      <c r="A916" s="2">
        <v>915</v>
      </c>
      <c r="B916" s="3" t="s">
        <v>2022</v>
      </c>
      <c r="C916" s="3" t="s">
        <v>2216</v>
      </c>
      <c r="D916" s="3" t="s">
        <v>2219</v>
      </c>
      <c r="E916" s="3" t="s">
        <v>256</v>
      </c>
      <c r="F916" s="3" t="s">
        <v>21</v>
      </c>
      <c r="G916" s="3">
        <v>2018</v>
      </c>
      <c r="H916" s="3">
        <v>89</v>
      </c>
      <c r="I916" s="3">
        <v>2</v>
      </c>
      <c r="J916" s="3">
        <v>474</v>
      </c>
      <c r="K916" s="3">
        <v>482</v>
      </c>
      <c r="L916" s="3" t="s">
        <v>257</v>
      </c>
      <c r="M916" s="3">
        <v>1.325</v>
      </c>
      <c r="N916" s="3">
        <v>1.262</v>
      </c>
      <c r="O916" s="3">
        <v>2</v>
      </c>
      <c r="P916" s="4" t="b">
        <f t="shared" si="42"/>
        <v>0</v>
      </c>
      <c r="Q916" s="4" t="b">
        <f t="shared" si="43"/>
        <v>0</v>
      </c>
      <c r="R916" s="4">
        <f t="shared" si="44"/>
        <v>1</v>
      </c>
    </row>
    <row r="917" spans="1:18" ht="15">
      <c r="A917" s="2">
        <v>916</v>
      </c>
      <c r="B917" s="3" t="s">
        <v>2022</v>
      </c>
      <c r="C917" s="3" t="s">
        <v>2216</v>
      </c>
      <c r="D917" s="3" t="s">
        <v>2220</v>
      </c>
      <c r="E917" s="3" t="s">
        <v>1645</v>
      </c>
      <c r="F917" s="3" t="s">
        <v>21</v>
      </c>
      <c r="G917" s="3">
        <v>2018</v>
      </c>
      <c r="H917" s="3">
        <v>86</v>
      </c>
      <c r="I917" s="3"/>
      <c r="J917" s="3">
        <v>11</v>
      </c>
      <c r="K917" s="3">
        <v>18</v>
      </c>
      <c r="L917" s="3" t="s">
        <v>1646</v>
      </c>
      <c r="M917" s="3">
        <v>3.496</v>
      </c>
      <c r="N917" s="3">
        <v>3.584</v>
      </c>
      <c r="O917" s="3">
        <v>2</v>
      </c>
      <c r="P917" s="4" t="b">
        <f t="shared" si="42"/>
        <v>0</v>
      </c>
      <c r="Q917" s="4" t="b">
        <f t="shared" si="43"/>
        <v>0</v>
      </c>
      <c r="R917" s="4" t="b">
        <f t="shared" si="44"/>
        <v>0</v>
      </c>
    </row>
    <row r="918" spans="1:18" ht="15">
      <c r="A918" s="2">
        <v>917</v>
      </c>
      <c r="B918" s="3" t="s">
        <v>2022</v>
      </c>
      <c r="C918" s="3" t="s">
        <v>2216</v>
      </c>
      <c r="D918" s="3" t="s">
        <v>2221</v>
      </c>
      <c r="E918" s="3" t="s">
        <v>2222</v>
      </c>
      <c r="F918" s="3" t="s">
        <v>21</v>
      </c>
      <c r="G918" s="3">
        <v>2018</v>
      </c>
      <c r="H918" s="3">
        <v>45</v>
      </c>
      <c r="I918" s="3"/>
      <c r="J918" s="3">
        <v>354</v>
      </c>
      <c r="K918" s="3">
        <v>360</v>
      </c>
      <c r="L918" s="3" t="s">
        <v>2223</v>
      </c>
      <c r="M918" s="3">
        <v>2.573</v>
      </c>
      <c r="N918" s="3">
        <v>3.458</v>
      </c>
      <c r="O918" s="3">
        <v>3</v>
      </c>
      <c r="P918" s="4" t="b">
        <f t="shared" si="42"/>
        <v>0</v>
      </c>
      <c r="Q918" s="4" t="b">
        <f t="shared" si="43"/>
        <v>0</v>
      </c>
      <c r="R918" s="4" t="b">
        <f t="shared" si="44"/>
        <v>0</v>
      </c>
    </row>
    <row r="919" spans="1:18" ht="15">
      <c r="A919" s="2">
        <v>918</v>
      </c>
      <c r="B919" s="3" t="s">
        <v>2022</v>
      </c>
      <c r="C919" s="3" t="s">
        <v>2216</v>
      </c>
      <c r="D919" s="3" t="s">
        <v>2224</v>
      </c>
      <c r="E919" s="3" t="s">
        <v>2222</v>
      </c>
      <c r="F919" s="3" t="s">
        <v>21</v>
      </c>
      <c r="G919" s="3">
        <v>2018</v>
      </c>
      <c r="H919" s="3">
        <v>45</v>
      </c>
      <c r="I919" s="3"/>
      <c r="J919" s="3">
        <v>280</v>
      </c>
      <c r="K919" s="3">
        <v>286</v>
      </c>
      <c r="L919" s="3" t="s">
        <v>2223</v>
      </c>
      <c r="M919" s="3">
        <v>2.573</v>
      </c>
      <c r="N919" s="3">
        <v>3.458</v>
      </c>
      <c r="O919" s="3">
        <v>3</v>
      </c>
      <c r="P919" s="4" t="b">
        <f t="shared" si="42"/>
        <v>0</v>
      </c>
      <c r="Q919" s="4" t="b">
        <f t="shared" si="43"/>
        <v>0</v>
      </c>
      <c r="R919" s="4" t="b">
        <f t="shared" si="44"/>
        <v>0</v>
      </c>
    </row>
    <row r="920" spans="1:18" ht="15">
      <c r="A920" s="2">
        <v>919</v>
      </c>
      <c r="B920" s="3" t="s">
        <v>2022</v>
      </c>
      <c r="C920" s="3" t="s">
        <v>2216</v>
      </c>
      <c r="D920" s="3" t="s">
        <v>2225</v>
      </c>
      <c r="E920" s="3" t="s">
        <v>2168</v>
      </c>
      <c r="F920" s="3" t="s">
        <v>21</v>
      </c>
      <c r="G920" s="3">
        <v>2018</v>
      </c>
      <c r="H920" s="3">
        <v>77</v>
      </c>
      <c r="I920" s="3"/>
      <c r="J920" s="3">
        <v>524</v>
      </c>
      <c r="K920" s="3">
        <v>533</v>
      </c>
      <c r="L920" s="3" t="s">
        <v>2169</v>
      </c>
      <c r="M920" s="3">
        <v>4.747</v>
      </c>
      <c r="N920" s="3">
        <v>5.459</v>
      </c>
      <c r="O920" s="3">
        <v>3</v>
      </c>
      <c r="P920" s="4" t="b">
        <f t="shared" si="42"/>
        <v>0</v>
      </c>
      <c r="Q920" s="4">
        <f t="shared" si="43"/>
        <v>1</v>
      </c>
      <c r="R920" s="4" t="b">
        <f t="shared" si="44"/>
        <v>0</v>
      </c>
    </row>
    <row r="921" spans="1:18" ht="15">
      <c r="A921" s="2">
        <v>920</v>
      </c>
      <c r="B921" s="3" t="s">
        <v>2022</v>
      </c>
      <c r="C921" s="3" t="s">
        <v>2216</v>
      </c>
      <c r="D921" s="3" t="s">
        <v>2226</v>
      </c>
      <c r="E921" s="3" t="s">
        <v>2028</v>
      </c>
      <c r="F921" s="3" t="s">
        <v>21</v>
      </c>
      <c r="G921" s="3">
        <v>2018</v>
      </c>
      <c r="H921" s="3">
        <v>53</v>
      </c>
      <c r="I921" s="3">
        <v>3</v>
      </c>
      <c r="J921" s="3">
        <v>654</v>
      </c>
      <c r="K921" s="3">
        <v>664</v>
      </c>
      <c r="L921" s="3" t="s">
        <v>2029</v>
      </c>
      <c r="M921" s="3">
        <v>1.64</v>
      </c>
      <c r="N921" s="3">
        <v>1.755</v>
      </c>
      <c r="O921" s="3">
        <v>3</v>
      </c>
      <c r="P921" s="4" t="b">
        <f t="shared" si="42"/>
        <v>0</v>
      </c>
      <c r="Q921" s="4" t="b">
        <f t="shared" si="43"/>
        <v>0</v>
      </c>
      <c r="R921" s="4">
        <f t="shared" si="44"/>
        <v>1</v>
      </c>
    </row>
    <row r="922" spans="1:18" ht="15">
      <c r="A922" s="2">
        <v>921</v>
      </c>
      <c r="B922" s="3" t="s">
        <v>2022</v>
      </c>
      <c r="C922" s="3" t="s">
        <v>2216</v>
      </c>
      <c r="D922" s="3" t="s">
        <v>2227</v>
      </c>
      <c r="E922" s="3" t="s">
        <v>2040</v>
      </c>
      <c r="F922" s="3" t="s">
        <v>21</v>
      </c>
      <c r="G922" s="3">
        <v>2018</v>
      </c>
      <c r="H922" s="3">
        <v>90</v>
      </c>
      <c r="I922" s="3"/>
      <c r="J922" s="3">
        <v>152</v>
      </c>
      <c r="K922" s="3">
        <v>156</v>
      </c>
      <c r="L922" s="3" t="s">
        <v>2041</v>
      </c>
      <c r="M922" s="3">
        <v>2.329</v>
      </c>
      <c r="N922" s="3">
        <v>2.929</v>
      </c>
      <c r="O922" s="3">
        <v>3</v>
      </c>
      <c r="P922" s="4" t="b">
        <f t="shared" si="42"/>
        <v>0</v>
      </c>
      <c r="Q922" s="4" t="b">
        <f t="shared" si="43"/>
        <v>0</v>
      </c>
      <c r="R922" s="4" t="b">
        <f t="shared" si="44"/>
        <v>0</v>
      </c>
    </row>
    <row r="923" spans="1:18" ht="15">
      <c r="A923" s="2">
        <v>922</v>
      </c>
      <c r="B923" s="3" t="s">
        <v>2022</v>
      </c>
      <c r="C923" s="3" t="s">
        <v>2216</v>
      </c>
      <c r="D923" s="3" t="s">
        <v>2228</v>
      </c>
      <c r="E923" s="3" t="s">
        <v>2085</v>
      </c>
      <c r="F923" s="3" t="s">
        <v>21</v>
      </c>
      <c r="G923" s="3">
        <v>2018</v>
      </c>
      <c r="H923" s="3">
        <v>20</v>
      </c>
      <c r="I923" s="3"/>
      <c r="J923" s="3" t="s">
        <v>2229</v>
      </c>
      <c r="K923" s="3" t="s">
        <v>2230</v>
      </c>
      <c r="L923" s="3" t="s">
        <v>2086</v>
      </c>
      <c r="M923" s="3">
        <v>1.427</v>
      </c>
      <c r="N923" s="3">
        <v>1.528</v>
      </c>
      <c r="O923" s="3">
        <v>4</v>
      </c>
      <c r="P923" s="4" t="b">
        <f t="shared" si="42"/>
        <v>0</v>
      </c>
      <c r="Q923" s="4" t="b">
        <f t="shared" si="43"/>
        <v>0</v>
      </c>
      <c r="R923" s="4">
        <f t="shared" si="44"/>
        <v>1</v>
      </c>
    </row>
    <row r="924" spans="1:18" ht="15">
      <c r="A924" s="2">
        <v>923</v>
      </c>
      <c r="B924" s="3" t="s">
        <v>2022</v>
      </c>
      <c r="C924" s="3" t="s">
        <v>2216</v>
      </c>
      <c r="D924" s="3" t="s">
        <v>2231</v>
      </c>
      <c r="E924" s="3" t="s">
        <v>256</v>
      </c>
      <c r="F924" s="3" t="s">
        <v>21</v>
      </c>
      <c r="G924" s="3">
        <v>2018</v>
      </c>
      <c r="H924" s="3">
        <v>89</v>
      </c>
      <c r="I924" s="3">
        <v>6</v>
      </c>
      <c r="J924" s="3">
        <v>906</v>
      </c>
      <c r="K924" s="3">
        <v>918</v>
      </c>
      <c r="L924" s="3" t="s">
        <v>257</v>
      </c>
      <c r="M924" s="3">
        <v>1.325</v>
      </c>
      <c r="N924" s="3">
        <v>1.262</v>
      </c>
      <c r="O924" s="3">
        <v>6</v>
      </c>
      <c r="P924" s="4" t="b">
        <f t="shared" si="42"/>
        <v>0</v>
      </c>
      <c r="Q924" s="4" t="b">
        <f t="shared" si="43"/>
        <v>0</v>
      </c>
      <c r="R924" s="4">
        <f t="shared" si="44"/>
        <v>1</v>
      </c>
    </row>
    <row r="925" spans="1:18" ht="15">
      <c r="A925" s="2">
        <v>924</v>
      </c>
      <c r="B925" s="3" t="s">
        <v>2022</v>
      </c>
      <c r="C925" s="3" t="s">
        <v>2216</v>
      </c>
      <c r="D925" s="3" t="s">
        <v>2232</v>
      </c>
      <c r="E925" s="3" t="s">
        <v>212</v>
      </c>
      <c r="F925" s="3" t="s">
        <v>21</v>
      </c>
      <c r="G925" s="3">
        <v>2018</v>
      </c>
      <c r="H925" s="3">
        <v>97</v>
      </c>
      <c r="I925" s="3">
        <v>5</v>
      </c>
      <c r="J925" s="3">
        <v>1852</v>
      </c>
      <c r="K925" s="3">
        <v>1860</v>
      </c>
      <c r="L925" s="3" t="s">
        <v>213</v>
      </c>
      <c r="M925" s="3">
        <v>1.908</v>
      </c>
      <c r="N925" s="3">
        <v>2.098</v>
      </c>
      <c r="O925" s="3">
        <v>6</v>
      </c>
      <c r="P925" s="4" t="b">
        <f t="shared" si="42"/>
        <v>0</v>
      </c>
      <c r="Q925" s="4" t="b">
        <f t="shared" si="43"/>
        <v>0</v>
      </c>
      <c r="R925" s="4" t="b">
        <f t="shared" si="44"/>
        <v>0</v>
      </c>
    </row>
    <row r="926" spans="1:18" ht="15">
      <c r="A926" s="2">
        <v>925</v>
      </c>
      <c r="B926" s="3" t="s">
        <v>2022</v>
      </c>
      <c r="C926" s="3" t="s">
        <v>2216</v>
      </c>
      <c r="D926" s="3" t="s">
        <v>2233</v>
      </c>
      <c r="E926" s="3" t="s">
        <v>2168</v>
      </c>
      <c r="F926" s="3" t="s">
        <v>21</v>
      </c>
      <c r="G926" s="3">
        <v>2018</v>
      </c>
      <c r="H926" s="3">
        <v>84</v>
      </c>
      <c r="I926" s="3"/>
      <c r="J926" s="3">
        <v>219</v>
      </c>
      <c r="K926" s="3">
        <v>228</v>
      </c>
      <c r="L926" s="3" t="s">
        <v>2169</v>
      </c>
      <c r="M926" s="3">
        <v>4.747</v>
      </c>
      <c r="N926" s="3">
        <v>5.459</v>
      </c>
      <c r="O926" s="3">
        <v>8</v>
      </c>
      <c r="P926" s="4" t="b">
        <f t="shared" si="42"/>
        <v>0</v>
      </c>
      <c r="Q926" s="4">
        <f t="shared" si="43"/>
        <v>1</v>
      </c>
      <c r="R926" s="4" t="b">
        <f t="shared" si="44"/>
        <v>0</v>
      </c>
    </row>
    <row r="927" spans="1:18" ht="15">
      <c r="A927" s="2">
        <v>926</v>
      </c>
      <c r="B927" s="3" t="s">
        <v>2022</v>
      </c>
      <c r="C927" s="3" t="s">
        <v>2234</v>
      </c>
      <c r="D927" s="3" t="s">
        <v>2235</v>
      </c>
      <c r="E927" s="3" t="s">
        <v>2028</v>
      </c>
      <c r="F927" s="3" t="s">
        <v>21</v>
      </c>
      <c r="G927" s="3">
        <v>2018</v>
      </c>
      <c r="H927" s="3">
        <v>53</v>
      </c>
      <c r="I927" s="3">
        <v>8</v>
      </c>
      <c r="J927" s="3">
        <v>2006</v>
      </c>
      <c r="K927" s="3">
        <v>2014</v>
      </c>
      <c r="L927" s="3" t="s">
        <v>2029</v>
      </c>
      <c r="M927" s="3">
        <v>1.64</v>
      </c>
      <c r="N927" s="3">
        <v>1.755</v>
      </c>
      <c r="O927" s="3">
        <v>8</v>
      </c>
      <c r="P927" s="4" t="b">
        <f t="shared" si="42"/>
        <v>0</v>
      </c>
      <c r="Q927" s="4" t="b">
        <f t="shared" si="43"/>
        <v>0</v>
      </c>
      <c r="R927" s="4">
        <f t="shared" si="44"/>
        <v>1</v>
      </c>
    </row>
    <row r="928" spans="1:18" ht="15">
      <c r="A928" s="2">
        <v>927</v>
      </c>
      <c r="B928" s="3" t="s">
        <v>2022</v>
      </c>
      <c r="C928" s="3" t="s">
        <v>2236</v>
      </c>
      <c r="D928" s="3" t="s">
        <v>2237</v>
      </c>
      <c r="E928" s="3" t="s">
        <v>523</v>
      </c>
      <c r="F928" s="3" t="s">
        <v>21</v>
      </c>
      <c r="G928" s="3">
        <v>2018</v>
      </c>
      <c r="H928" s="3">
        <v>98</v>
      </c>
      <c r="I928" s="3">
        <v>2</v>
      </c>
      <c r="J928" s="3">
        <v>644</v>
      </c>
      <c r="K928" s="3">
        <v>651</v>
      </c>
      <c r="L928" s="3" t="s">
        <v>524</v>
      </c>
      <c r="M928" s="3">
        <v>2.463</v>
      </c>
      <c r="N928" s="3">
        <v>2.43</v>
      </c>
      <c r="O928" s="3">
        <v>2</v>
      </c>
      <c r="P928" s="4" t="b">
        <f t="shared" si="42"/>
        <v>0</v>
      </c>
      <c r="Q928" s="4" t="b">
        <f t="shared" si="43"/>
        <v>0</v>
      </c>
      <c r="R928" s="4" t="b">
        <f t="shared" si="44"/>
        <v>0</v>
      </c>
    </row>
    <row r="929" spans="1:18" ht="15">
      <c r="A929" s="2">
        <v>928</v>
      </c>
      <c r="B929" s="3" t="s">
        <v>2022</v>
      </c>
      <c r="C929" s="3" t="s">
        <v>2236</v>
      </c>
      <c r="D929" s="3" t="s">
        <v>2238</v>
      </c>
      <c r="E929" s="3" t="s">
        <v>751</v>
      </c>
      <c r="F929" s="3" t="s">
        <v>21</v>
      </c>
      <c r="G929" s="3">
        <v>2018</v>
      </c>
      <c r="H929" s="3">
        <v>239</v>
      </c>
      <c r="I929" s="3"/>
      <c r="J929" s="3">
        <v>984</v>
      </c>
      <c r="K929" s="3">
        <v>992</v>
      </c>
      <c r="L929" s="3" t="s">
        <v>752</v>
      </c>
      <c r="M929" s="3">
        <v>4.529</v>
      </c>
      <c r="N929" s="3">
        <v>4.498</v>
      </c>
      <c r="O929" s="3">
        <v>2</v>
      </c>
      <c r="P929" s="4" t="b">
        <f t="shared" si="42"/>
        <v>0</v>
      </c>
      <c r="Q929" s="4" t="b">
        <f t="shared" si="43"/>
        <v>0</v>
      </c>
      <c r="R929" s="4" t="b">
        <f t="shared" si="44"/>
        <v>0</v>
      </c>
    </row>
    <row r="930" spans="1:18" ht="15">
      <c r="A930" s="2">
        <v>929</v>
      </c>
      <c r="B930" s="3" t="s">
        <v>2022</v>
      </c>
      <c r="C930" s="3" t="s">
        <v>2236</v>
      </c>
      <c r="D930" s="3" t="s">
        <v>2239</v>
      </c>
      <c r="E930" s="3" t="s">
        <v>751</v>
      </c>
      <c r="F930" s="3" t="s">
        <v>21</v>
      </c>
      <c r="G930" s="3">
        <v>2018</v>
      </c>
      <c r="H930" s="3">
        <v>250</v>
      </c>
      <c r="I930" s="3"/>
      <c r="J930" s="3">
        <v>259</v>
      </c>
      <c r="K930" s="3">
        <v>267</v>
      </c>
      <c r="L930" s="3" t="s">
        <v>752</v>
      </c>
      <c r="M930" s="3">
        <v>4.529</v>
      </c>
      <c r="N930" s="3">
        <v>4.498</v>
      </c>
      <c r="O930" s="3">
        <v>2</v>
      </c>
      <c r="P930" s="4" t="b">
        <f t="shared" si="42"/>
        <v>0</v>
      </c>
      <c r="Q930" s="4" t="b">
        <f t="shared" si="43"/>
        <v>0</v>
      </c>
      <c r="R930" s="4" t="b">
        <f t="shared" si="44"/>
        <v>0</v>
      </c>
    </row>
    <row r="931" spans="1:18" ht="15">
      <c r="A931" s="2">
        <v>930</v>
      </c>
      <c r="B931" s="3" t="s">
        <v>2022</v>
      </c>
      <c r="C931" s="3" t="s">
        <v>2236</v>
      </c>
      <c r="D931" s="3" t="s">
        <v>2240</v>
      </c>
      <c r="E931" s="3" t="s">
        <v>2188</v>
      </c>
      <c r="F931" s="3" t="s">
        <v>21</v>
      </c>
      <c r="G931" s="3">
        <v>2018</v>
      </c>
      <c r="H931" s="3">
        <v>24</v>
      </c>
      <c r="I931" s="3">
        <v>3</v>
      </c>
      <c r="J931" s="3">
        <v>369</v>
      </c>
      <c r="K931" s="3">
        <v>376</v>
      </c>
      <c r="L931" s="3" t="s">
        <v>2189</v>
      </c>
      <c r="M931" s="3">
        <v>0.459</v>
      </c>
      <c r="N931" s="3">
        <v>0.511</v>
      </c>
      <c r="O931" s="3">
        <v>9</v>
      </c>
      <c r="P931" s="4" t="b">
        <f t="shared" si="42"/>
        <v>0</v>
      </c>
      <c r="Q931" s="4" t="b">
        <f t="shared" si="43"/>
        <v>0</v>
      </c>
      <c r="R931" s="4">
        <f t="shared" si="44"/>
        <v>1</v>
      </c>
    </row>
    <row r="932" spans="1:18" ht="15">
      <c r="A932" s="2">
        <v>931</v>
      </c>
      <c r="B932" s="3" t="s">
        <v>2022</v>
      </c>
      <c r="C932" s="3" t="s">
        <v>2241</v>
      </c>
      <c r="D932" s="3" t="s">
        <v>2242</v>
      </c>
      <c r="E932" s="3" t="s">
        <v>523</v>
      </c>
      <c r="F932" s="3" t="s">
        <v>21</v>
      </c>
      <c r="G932" s="3">
        <v>2018</v>
      </c>
      <c r="H932" s="3">
        <v>98</v>
      </c>
      <c r="I932" s="3">
        <v>9</v>
      </c>
      <c r="J932" s="3">
        <v>3299</v>
      </c>
      <c r="K932" s="3">
        <v>3308</v>
      </c>
      <c r="L932" s="3" t="s">
        <v>524</v>
      </c>
      <c r="M932" s="3">
        <v>2.463</v>
      </c>
      <c r="N932" s="3">
        <v>2.43</v>
      </c>
      <c r="O932" s="3">
        <v>6</v>
      </c>
      <c r="P932" s="4" t="b">
        <f t="shared" si="42"/>
        <v>0</v>
      </c>
      <c r="Q932" s="4" t="b">
        <f t="shared" si="43"/>
        <v>0</v>
      </c>
      <c r="R932" s="4" t="b">
        <f t="shared" si="44"/>
        <v>0</v>
      </c>
    </row>
    <row r="933" spans="1:18" ht="15">
      <c r="A933" s="2">
        <v>932</v>
      </c>
      <c r="B933" s="3" t="s">
        <v>2022</v>
      </c>
      <c r="C933" s="3" t="s">
        <v>2243</v>
      </c>
      <c r="D933" s="3" t="s">
        <v>2244</v>
      </c>
      <c r="E933" s="3" t="s">
        <v>2205</v>
      </c>
      <c r="F933" s="3" t="s">
        <v>21</v>
      </c>
      <c r="G933" s="3">
        <v>2018</v>
      </c>
      <c r="H933" s="3">
        <v>16</v>
      </c>
      <c r="I933" s="3">
        <v>1</v>
      </c>
      <c r="J933" s="3">
        <v>299</v>
      </c>
      <c r="K933" s="3">
        <v>305</v>
      </c>
      <c r="L933" s="3" t="s">
        <v>2206</v>
      </c>
      <c r="M933" s="3">
        <v>1.18</v>
      </c>
      <c r="N933" s="3">
        <v>1.056</v>
      </c>
      <c r="O933" s="3">
        <v>4</v>
      </c>
      <c r="P933" s="4" t="b">
        <f t="shared" si="42"/>
        <v>0</v>
      </c>
      <c r="Q933" s="4" t="b">
        <f t="shared" si="43"/>
        <v>0</v>
      </c>
      <c r="R933" s="4">
        <f t="shared" si="44"/>
        <v>1</v>
      </c>
    </row>
    <row r="934" spans="1:18" ht="15">
      <c r="A934" s="2">
        <v>933</v>
      </c>
      <c r="B934" s="3" t="s">
        <v>2022</v>
      </c>
      <c r="C934" s="3" t="s">
        <v>2243</v>
      </c>
      <c r="D934" s="3" t="s">
        <v>2245</v>
      </c>
      <c r="E934" s="3" t="s">
        <v>2040</v>
      </c>
      <c r="F934" s="3" t="s">
        <v>21</v>
      </c>
      <c r="G934" s="3">
        <v>2018</v>
      </c>
      <c r="H934" s="3">
        <v>89</v>
      </c>
      <c r="I934" s="3"/>
      <c r="J934" s="3">
        <v>87</v>
      </c>
      <c r="K934" s="3">
        <v>92</v>
      </c>
      <c r="L934" s="3" t="s">
        <v>2041</v>
      </c>
      <c r="M934" s="3">
        <v>2.329</v>
      </c>
      <c r="N934" s="3">
        <v>2.929</v>
      </c>
      <c r="O934" s="3">
        <v>2</v>
      </c>
      <c r="P934" s="4" t="b">
        <f t="shared" si="42"/>
        <v>0</v>
      </c>
      <c r="Q934" s="4" t="b">
        <f t="shared" si="43"/>
        <v>0</v>
      </c>
      <c r="R934" s="4" t="b">
        <f t="shared" si="44"/>
        <v>0</v>
      </c>
    </row>
    <row r="935" spans="1:18" ht="15">
      <c r="A935" s="2">
        <v>934</v>
      </c>
      <c r="B935" s="3" t="s">
        <v>2022</v>
      </c>
      <c r="C935" s="3" t="s">
        <v>2246</v>
      </c>
      <c r="D935" s="3" t="s">
        <v>2247</v>
      </c>
      <c r="E935" s="3" t="s">
        <v>2248</v>
      </c>
      <c r="F935" s="3" t="s">
        <v>21</v>
      </c>
      <c r="G935" s="3">
        <v>2018</v>
      </c>
      <c r="H935" s="3">
        <v>54</v>
      </c>
      <c r="I935" s="3">
        <v>4</v>
      </c>
      <c r="J935" s="3">
        <v>710</v>
      </c>
      <c r="K935" s="3">
        <v>713</v>
      </c>
      <c r="L935" s="3" t="s">
        <v>2249</v>
      </c>
      <c r="M935" s="3">
        <v>0.46</v>
      </c>
      <c r="N935" s="3">
        <v>0.489</v>
      </c>
      <c r="O935" s="3">
        <v>8</v>
      </c>
      <c r="P935" s="4" t="b">
        <f t="shared" si="42"/>
        <v>0</v>
      </c>
      <c r="Q935" s="4" t="b">
        <f t="shared" si="43"/>
        <v>0</v>
      </c>
      <c r="R935" s="4">
        <f t="shared" si="44"/>
        <v>1</v>
      </c>
    </row>
    <row r="936" spans="1:18" ht="15">
      <c r="A936" s="2">
        <v>935</v>
      </c>
      <c r="B936" s="3" t="s">
        <v>2022</v>
      </c>
      <c r="C936" s="3" t="s">
        <v>2246</v>
      </c>
      <c r="D936" s="3" t="s">
        <v>2250</v>
      </c>
      <c r="E936" s="3" t="s">
        <v>2067</v>
      </c>
      <c r="F936" s="3" t="s">
        <v>21</v>
      </c>
      <c r="G936" s="3">
        <v>2018</v>
      </c>
      <c r="H936" s="3">
        <v>42</v>
      </c>
      <c r="I936">
        <v>2</v>
      </c>
      <c r="J936" s="3"/>
      <c r="K936" s="3"/>
      <c r="L936" s="3" t="s">
        <v>2068</v>
      </c>
      <c r="M936" s="3">
        <v>0.791</v>
      </c>
      <c r="N936" s="3">
        <v>0.933</v>
      </c>
      <c r="O936" s="3">
        <v>2</v>
      </c>
      <c r="P936" s="4" t="b">
        <f t="shared" si="42"/>
        <v>0</v>
      </c>
      <c r="Q936" s="4" t="b">
        <f t="shared" si="43"/>
        <v>0</v>
      </c>
      <c r="R936" s="4">
        <f t="shared" si="44"/>
        <v>1</v>
      </c>
    </row>
    <row r="937" spans="1:18" ht="15">
      <c r="A937" s="2">
        <v>936</v>
      </c>
      <c r="B937" s="3" t="s">
        <v>2022</v>
      </c>
      <c r="C937" s="3" t="s">
        <v>2246</v>
      </c>
      <c r="D937" s="3" t="s">
        <v>2251</v>
      </c>
      <c r="E937" s="3" t="s">
        <v>2067</v>
      </c>
      <c r="F937" s="3" t="s">
        <v>21</v>
      </c>
      <c r="G937" s="3">
        <v>2018</v>
      </c>
      <c r="H937" s="3">
        <v>42</v>
      </c>
      <c r="I937" s="3">
        <v>1</v>
      </c>
      <c r="J937" s="3"/>
      <c r="K937" s="3"/>
      <c r="L937" s="3" t="s">
        <v>2068</v>
      </c>
      <c r="M937" s="3">
        <v>0.791</v>
      </c>
      <c r="N937" s="3">
        <v>0.933</v>
      </c>
      <c r="O937" s="3">
        <v>2</v>
      </c>
      <c r="P937" s="4" t="b">
        <f t="shared" si="42"/>
        <v>0</v>
      </c>
      <c r="Q937" s="4" t="b">
        <f t="shared" si="43"/>
        <v>0</v>
      </c>
      <c r="R937" s="4">
        <f t="shared" si="44"/>
        <v>1</v>
      </c>
    </row>
    <row r="938" spans="1:18" ht="15">
      <c r="A938" s="2">
        <v>937</v>
      </c>
      <c r="B938" s="3" t="s">
        <v>2022</v>
      </c>
      <c r="C938" s="3" t="s">
        <v>2246</v>
      </c>
      <c r="D938" s="3" t="s">
        <v>2252</v>
      </c>
      <c r="E938" s="3" t="s">
        <v>1763</v>
      </c>
      <c r="F938" s="3" t="s">
        <v>21</v>
      </c>
      <c r="G938" s="3">
        <v>2018</v>
      </c>
      <c r="H938" s="3">
        <v>40</v>
      </c>
      <c r="I938" s="3">
        <v>3</v>
      </c>
      <c r="J938" s="3"/>
      <c r="K938" s="3"/>
      <c r="L938" s="3" t="s">
        <v>1764</v>
      </c>
      <c r="M938" s="3">
        <v>1.364</v>
      </c>
      <c r="N938" s="3">
        <v>1.681</v>
      </c>
      <c r="O938" s="3">
        <v>3</v>
      </c>
      <c r="P938" s="4" t="b">
        <f t="shared" si="42"/>
        <v>0</v>
      </c>
      <c r="Q938" s="4" t="b">
        <f t="shared" si="43"/>
        <v>0</v>
      </c>
      <c r="R938" s="4">
        <f t="shared" si="44"/>
        <v>1</v>
      </c>
    </row>
    <row r="939" spans="1:18" ht="15">
      <c r="A939" s="2">
        <v>938</v>
      </c>
      <c r="B939" s="3" t="s">
        <v>2022</v>
      </c>
      <c r="C939" s="3" t="s">
        <v>2246</v>
      </c>
      <c r="D939" s="3" t="s">
        <v>2253</v>
      </c>
      <c r="E939" s="3" t="s">
        <v>936</v>
      </c>
      <c r="F939" s="3" t="s">
        <v>21</v>
      </c>
      <c r="G939" s="3">
        <v>2018</v>
      </c>
      <c r="H939" s="3">
        <v>141</v>
      </c>
      <c r="I939" s="3"/>
      <c r="J939" s="3">
        <v>50</v>
      </c>
      <c r="K939" s="3">
        <v>57</v>
      </c>
      <c r="L939" s="3" t="s">
        <v>937</v>
      </c>
      <c r="M939" s="3">
        <v>3.248</v>
      </c>
      <c r="N939" s="3">
        <v>3.603</v>
      </c>
      <c r="O939" s="3">
        <v>4</v>
      </c>
      <c r="P939" s="4" t="b">
        <f t="shared" si="42"/>
        <v>0</v>
      </c>
      <c r="Q939" s="4" t="b">
        <f t="shared" si="43"/>
        <v>0</v>
      </c>
      <c r="R939" s="4" t="b">
        <f t="shared" si="44"/>
        <v>0</v>
      </c>
    </row>
    <row r="940" spans="1:18" ht="15">
      <c r="A940" s="2">
        <v>939</v>
      </c>
      <c r="B940" s="3" t="s">
        <v>2022</v>
      </c>
      <c r="C940" s="3" t="s">
        <v>2246</v>
      </c>
      <c r="D940" s="3" t="s">
        <v>2254</v>
      </c>
      <c r="E940" s="3" t="s">
        <v>936</v>
      </c>
      <c r="F940" s="3" t="s">
        <v>21</v>
      </c>
      <c r="G940" s="3">
        <v>2018</v>
      </c>
      <c r="H940" s="3">
        <v>142</v>
      </c>
      <c r="I940" s="3"/>
      <c r="J940" s="3">
        <v>72</v>
      </c>
      <c r="K940" s="3">
        <v>80</v>
      </c>
      <c r="L940" s="3" t="s">
        <v>937</v>
      </c>
      <c r="M940" s="3">
        <v>3.248</v>
      </c>
      <c r="N940" s="3">
        <v>3.603</v>
      </c>
      <c r="O940" s="3">
        <v>5</v>
      </c>
      <c r="P940" s="4" t="b">
        <f t="shared" si="42"/>
        <v>0</v>
      </c>
      <c r="Q940" s="4" t="b">
        <f t="shared" si="43"/>
        <v>0</v>
      </c>
      <c r="R940" s="4" t="b">
        <f t="shared" si="44"/>
        <v>0</v>
      </c>
    </row>
    <row r="941" spans="1:18" ht="15">
      <c r="A941" s="2">
        <v>940</v>
      </c>
      <c r="B941" s="3" t="s">
        <v>2022</v>
      </c>
      <c r="C941" s="3" t="s">
        <v>2246</v>
      </c>
      <c r="D941" s="3" t="s">
        <v>2255</v>
      </c>
      <c r="E941" s="3" t="s">
        <v>140</v>
      </c>
      <c r="F941" s="3" t="s">
        <v>21</v>
      </c>
      <c r="G941" s="3">
        <v>2018</v>
      </c>
      <c r="H941" s="3">
        <v>66</v>
      </c>
      <c r="I941" s="3">
        <v>25</v>
      </c>
      <c r="J941" s="3">
        <v>6364</v>
      </c>
      <c r="K941" s="3">
        <v>6372</v>
      </c>
      <c r="L941" s="3" t="s">
        <v>141</v>
      </c>
      <c r="M941" s="3">
        <v>3.154</v>
      </c>
      <c r="N941" s="3">
        <v>3.504</v>
      </c>
      <c r="O941" s="3">
        <v>8</v>
      </c>
      <c r="P941" s="4" t="b">
        <f t="shared" si="42"/>
        <v>0</v>
      </c>
      <c r="Q941" s="4" t="b">
        <f t="shared" si="43"/>
        <v>0</v>
      </c>
      <c r="R941" s="4" t="b">
        <f t="shared" si="44"/>
        <v>0</v>
      </c>
    </row>
    <row r="942" spans="1:18" ht="15">
      <c r="A942" s="2">
        <v>941</v>
      </c>
      <c r="B942" s="3" t="s">
        <v>2022</v>
      </c>
      <c r="C942" s="3" t="s">
        <v>2246</v>
      </c>
      <c r="D942" s="3" t="s">
        <v>2256</v>
      </c>
      <c r="E942" s="3" t="s">
        <v>936</v>
      </c>
      <c r="F942" s="3" t="s">
        <v>21</v>
      </c>
      <c r="G942" s="3">
        <v>2018</v>
      </c>
      <c r="H942" s="3">
        <v>145</v>
      </c>
      <c r="I942" s="3"/>
      <c r="J942" s="3">
        <v>193</v>
      </c>
      <c r="K942" s="3">
        <v>202</v>
      </c>
      <c r="L942" s="3" t="s">
        <v>937</v>
      </c>
      <c r="M942" s="3">
        <v>3.248</v>
      </c>
      <c r="N942" s="3">
        <v>3.603</v>
      </c>
      <c r="O942" s="3">
        <v>9</v>
      </c>
      <c r="P942" s="4" t="b">
        <f t="shared" si="42"/>
        <v>0</v>
      </c>
      <c r="Q942" s="4" t="b">
        <f t="shared" si="43"/>
        <v>0</v>
      </c>
      <c r="R942" s="4" t="b">
        <f t="shared" si="44"/>
        <v>0</v>
      </c>
    </row>
    <row r="943" spans="1:18" ht="15">
      <c r="A943" s="2">
        <v>942</v>
      </c>
      <c r="B943" s="3" t="s">
        <v>2022</v>
      </c>
      <c r="C943" s="3" t="s">
        <v>2270</v>
      </c>
      <c r="D943" s="3" t="s">
        <v>2271</v>
      </c>
      <c r="E943" s="3" t="s">
        <v>1285</v>
      </c>
      <c r="F943" s="3" t="s">
        <v>21</v>
      </c>
      <c r="G943" s="3">
        <v>2018</v>
      </c>
      <c r="H943" s="3">
        <v>8</v>
      </c>
      <c r="I943" s="3">
        <v>13</v>
      </c>
      <c r="J943" s="3">
        <v>6759</v>
      </c>
      <c r="K943" s="3">
        <v>6767</v>
      </c>
      <c r="L943" s="3" t="s">
        <v>1286</v>
      </c>
      <c r="M943" s="3">
        <v>3.108</v>
      </c>
      <c r="N943" s="3">
        <v>3.257</v>
      </c>
      <c r="O943" s="3">
        <v>3</v>
      </c>
      <c r="P943" s="4" t="b">
        <f t="shared" si="42"/>
        <v>0</v>
      </c>
      <c r="Q943" s="4" t="b">
        <f t="shared" si="43"/>
        <v>0</v>
      </c>
      <c r="R943" s="4" t="b">
        <f t="shared" si="44"/>
        <v>0</v>
      </c>
    </row>
    <row r="944" spans="1:18" ht="15">
      <c r="A944" s="2">
        <v>943</v>
      </c>
      <c r="B944" s="3" t="s">
        <v>2022</v>
      </c>
      <c r="C944" s="3" t="s">
        <v>2270</v>
      </c>
      <c r="D944" s="3" t="s">
        <v>2272</v>
      </c>
      <c r="E944" s="3" t="s">
        <v>523</v>
      </c>
      <c r="F944" s="3" t="s">
        <v>21</v>
      </c>
      <c r="G944" s="3">
        <v>2018</v>
      </c>
      <c r="H944" s="3">
        <v>98</v>
      </c>
      <c r="I944" s="3">
        <v>10</v>
      </c>
      <c r="J944" s="3">
        <v>3843</v>
      </c>
      <c r="K944" s="3">
        <v>3850</v>
      </c>
      <c r="L944" s="3" t="s">
        <v>524</v>
      </c>
      <c r="M944" s="3">
        <v>2.463</v>
      </c>
      <c r="N944" s="3">
        <v>2.43</v>
      </c>
      <c r="O944" s="3">
        <v>8</v>
      </c>
      <c r="P944" s="4" t="b">
        <f t="shared" si="42"/>
        <v>0</v>
      </c>
      <c r="Q944" s="4" t="b">
        <f t="shared" si="43"/>
        <v>0</v>
      </c>
      <c r="R944" s="4" t="b">
        <f t="shared" si="44"/>
        <v>0</v>
      </c>
    </row>
    <row r="945" spans="1:18" ht="15">
      <c r="A945" s="2">
        <v>944</v>
      </c>
      <c r="B945" s="3" t="s">
        <v>2022</v>
      </c>
      <c r="C945" s="3" t="s">
        <v>2270</v>
      </c>
      <c r="D945" s="3" t="s">
        <v>2273</v>
      </c>
      <c r="E945" s="3" t="s">
        <v>591</v>
      </c>
      <c r="F945" s="3" t="s">
        <v>21</v>
      </c>
      <c r="G945" s="3">
        <v>2018</v>
      </c>
      <c r="H945" s="3">
        <v>9</v>
      </c>
      <c r="I945" s="3"/>
      <c r="J945" s="3"/>
      <c r="K945" s="3"/>
      <c r="L945" s="3" t="s">
        <v>592</v>
      </c>
      <c r="M945" s="3">
        <v>4.076</v>
      </c>
      <c r="N945" s="3">
        <v>4.526</v>
      </c>
      <c r="O945" s="3">
        <v>8</v>
      </c>
      <c r="P945" s="4" t="b">
        <f t="shared" si="42"/>
        <v>0</v>
      </c>
      <c r="Q945" s="4" t="b">
        <f t="shared" si="43"/>
        <v>0</v>
      </c>
      <c r="R945" s="4" t="b">
        <f t="shared" si="44"/>
        <v>0</v>
      </c>
    </row>
    <row r="946" spans="1:18" ht="15">
      <c r="A946" s="2">
        <v>945</v>
      </c>
      <c r="B946" s="3" t="s">
        <v>2022</v>
      </c>
      <c r="C946" s="3" t="s">
        <v>2274</v>
      </c>
      <c r="D946" s="3" t="s">
        <v>2275</v>
      </c>
      <c r="E946" s="3" t="s">
        <v>751</v>
      </c>
      <c r="F946" s="3" t="s">
        <v>21</v>
      </c>
      <c r="G946" s="3">
        <v>2018</v>
      </c>
      <c r="H946" s="3">
        <v>245</v>
      </c>
      <c r="I946" s="3"/>
      <c r="J946" s="3">
        <v>724</v>
      </c>
      <c r="K946" s="3">
        <v>730</v>
      </c>
      <c r="L946" s="3" t="s">
        <v>752</v>
      </c>
      <c r="M946" s="3">
        <v>4.529</v>
      </c>
      <c r="N946" s="3">
        <v>4.498</v>
      </c>
      <c r="O946" s="3">
        <v>2</v>
      </c>
      <c r="P946" s="4" t="b">
        <f t="shared" si="42"/>
        <v>0</v>
      </c>
      <c r="Q946" s="4" t="b">
        <f t="shared" si="43"/>
        <v>0</v>
      </c>
      <c r="R946" s="4" t="b">
        <f t="shared" si="44"/>
        <v>0</v>
      </c>
    </row>
    <row r="947" spans="1:18" ht="15">
      <c r="A947" s="2">
        <v>946</v>
      </c>
      <c r="B947" s="3" t="s">
        <v>2022</v>
      </c>
      <c r="C947" s="3" t="s">
        <v>2274</v>
      </c>
      <c r="D947" s="3" t="s">
        <v>2276</v>
      </c>
      <c r="E947" s="3" t="s">
        <v>2277</v>
      </c>
      <c r="F947" s="3" t="s">
        <v>21</v>
      </c>
      <c r="G947" s="3">
        <v>2018</v>
      </c>
      <c r="H947" s="3">
        <v>99</v>
      </c>
      <c r="I947" s="3"/>
      <c r="J947" s="3">
        <v>555</v>
      </c>
      <c r="K947" s="3">
        <v>563</v>
      </c>
      <c r="L947" s="3" t="s">
        <v>2278</v>
      </c>
      <c r="M947" s="3">
        <v>7.78</v>
      </c>
      <c r="N947" s="3">
        <v>6.862</v>
      </c>
      <c r="O947" s="3">
        <v>2</v>
      </c>
      <c r="P947" s="4" t="b">
        <f t="shared" si="42"/>
        <v>0</v>
      </c>
      <c r="Q947" s="4">
        <f t="shared" si="43"/>
        <v>1</v>
      </c>
      <c r="R947" s="4" t="b">
        <f t="shared" si="44"/>
        <v>0</v>
      </c>
    </row>
    <row r="948" spans="1:18" ht="15">
      <c r="A948" s="2">
        <v>947</v>
      </c>
      <c r="B948" s="3" t="s">
        <v>2022</v>
      </c>
      <c r="C948" s="3" t="s">
        <v>2274</v>
      </c>
      <c r="D948" s="3" t="s">
        <v>2279</v>
      </c>
      <c r="E948" s="3" t="s">
        <v>2028</v>
      </c>
      <c r="F948" s="3" t="s">
        <v>21</v>
      </c>
      <c r="G948" s="3">
        <v>2018</v>
      </c>
      <c r="H948" s="3">
        <v>53</v>
      </c>
      <c r="I948" s="3">
        <v>3</v>
      </c>
      <c r="J948" s="3">
        <v>828</v>
      </c>
      <c r="K948" s="3">
        <v>836</v>
      </c>
      <c r="L948" s="3" t="s">
        <v>2029</v>
      </c>
      <c r="M948" s="3">
        <v>1.64</v>
      </c>
      <c r="N948" s="3">
        <v>1.755</v>
      </c>
      <c r="O948" s="3">
        <v>3</v>
      </c>
      <c r="P948" s="4" t="b">
        <f t="shared" si="42"/>
        <v>0</v>
      </c>
      <c r="Q948" s="4" t="b">
        <f t="shared" si="43"/>
        <v>0</v>
      </c>
      <c r="R948" s="4">
        <f t="shared" si="44"/>
        <v>1</v>
      </c>
    </row>
    <row r="949" spans="1:18" ht="15">
      <c r="A949" s="2">
        <v>948</v>
      </c>
      <c r="B949" s="3" t="s">
        <v>2022</v>
      </c>
      <c r="C949" s="3" t="s">
        <v>2274</v>
      </c>
      <c r="D949" s="3" t="s">
        <v>2280</v>
      </c>
      <c r="E949" s="3" t="s">
        <v>2277</v>
      </c>
      <c r="F949" s="3" t="s">
        <v>21</v>
      </c>
      <c r="G949" s="3">
        <v>2018</v>
      </c>
      <c r="H949" s="3">
        <v>105</v>
      </c>
      <c r="I949" s="3"/>
      <c r="J949" s="3">
        <v>81</v>
      </c>
      <c r="K949" s="3">
        <v>89</v>
      </c>
      <c r="L949" s="3" t="s">
        <v>2278</v>
      </c>
      <c r="M949" s="3">
        <v>7.78</v>
      </c>
      <c r="N949" s="3">
        <v>6.862</v>
      </c>
      <c r="O949" s="3">
        <v>3</v>
      </c>
      <c r="P949" s="4" t="b">
        <f t="shared" si="42"/>
        <v>0</v>
      </c>
      <c r="Q949" s="4">
        <f t="shared" si="43"/>
        <v>1</v>
      </c>
      <c r="R949" s="4" t="b">
        <f t="shared" si="44"/>
        <v>0</v>
      </c>
    </row>
    <row r="950" spans="1:18" ht="15">
      <c r="A950" s="2">
        <v>949</v>
      </c>
      <c r="B950" s="3" t="s">
        <v>2022</v>
      </c>
      <c r="C950" s="3" t="s">
        <v>2274</v>
      </c>
      <c r="D950" s="3" t="s">
        <v>2281</v>
      </c>
      <c r="E950" s="3" t="s">
        <v>2282</v>
      </c>
      <c r="F950" s="3" t="s">
        <v>21</v>
      </c>
      <c r="G950" s="3">
        <v>2018</v>
      </c>
      <c r="H950" s="3">
        <v>141</v>
      </c>
      <c r="I950" s="3"/>
      <c r="J950" s="3">
        <v>44</v>
      </c>
      <c r="K950" s="3">
        <v>49</v>
      </c>
      <c r="L950" s="3" t="s">
        <v>2283</v>
      </c>
      <c r="M950" s="3">
        <v>3.126</v>
      </c>
      <c r="N950" s="3">
        <v>3.313</v>
      </c>
      <c r="O950" s="3">
        <v>5</v>
      </c>
      <c r="P950" s="4" t="b">
        <f t="shared" si="42"/>
        <v>0</v>
      </c>
      <c r="Q950" s="4" t="b">
        <f t="shared" si="43"/>
        <v>0</v>
      </c>
      <c r="R950" s="4" t="b">
        <f t="shared" si="44"/>
        <v>0</v>
      </c>
    </row>
    <row r="951" spans="1:18" ht="15">
      <c r="A951" s="2">
        <v>950</v>
      </c>
      <c r="B951" s="3" t="s">
        <v>2022</v>
      </c>
      <c r="C951" s="3" t="s">
        <v>2274</v>
      </c>
      <c r="D951" s="3" t="s">
        <v>2284</v>
      </c>
      <c r="E951" s="3" t="s">
        <v>2094</v>
      </c>
      <c r="F951" s="3" t="s">
        <v>21</v>
      </c>
      <c r="G951" s="3">
        <v>2018</v>
      </c>
      <c r="H951" s="3">
        <v>46</v>
      </c>
      <c r="I951" s="3"/>
      <c r="J951" s="3">
        <v>36</v>
      </c>
      <c r="K951" s="3">
        <v>45</v>
      </c>
      <c r="L951" s="3" t="s">
        <v>2095</v>
      </c>
      <c r="M951" s="3">
        <v>4.218</v>
      </c>
      <c r="N951" s="3">
        <v>4.453</v>
      </c>
      <c r="O951" s="3">
        <v>6</v>
      </c>
      <c r="P951" s="4" t="b">
        <f t="shared" si="42"/>
        <v>0</v>
      </c>
      <c r="Q951" s="4" t="b">
        <f t="shared" si="43"/>
        <v>0</v>
      </c>
      <c r="R951" s="4" t="b">
        <f t="shared" si="44"/>
        <v>0</v>
      </c>
    </row>
    <row r="952" spans="1:18" ht="15">
      <c r="A952" s="2">
        <v>951</v>
      </c>
      <c r="B952" s="3" t="s">
        <v>2022</v>
      </c>
      <c r="C952" s="3" t="s">
        <v>2274</v>
      </c>
      <c r="D952" s="3" t="s">
        <v>2285</v>
      </c>
      <c r="E952" s="3" t="s">
        <v>2282</v>
      </c>
      <c r="F952" s="3" t="s">
        <v>21</v>
      </c>
      <c r="G952" s="3">
        <v>2018</v>
      </c>
      <c r="H952" s="3">
        <v>145</v>
      </c>
      <c r="I952" s="3"/>
      <c r="J952" s="3">
        <v>431</v>
      </c>
      <c r="K952" s="3">
        <v>439</v>
      </c>
      <c r="L952" s="3" t="s">
        <v>2283</v>
      </c>
      <c r="M952" s="3">
        <v>3.126</v>
      </c>
      <c r="N952" s="3">
        <v>3.313</v>
      </c>
      <c r="O952" s="3">
        <v>8</v>
      </c>
      <c r="P952" s="4" t="b">
        <f t="shared" si="42"/>
        <v>0</v>
      </c>
      <c r="Q952" s="4" t="b">
        <f t="shared" si="43"/>
        <v>0</v>
      </c>
      <c r="R952" s="4" t="b">
        <f t="shared" si="44"/>
        <v>0</v>
      </c>
    </row>
    <row r="953" spans="1:18" ht="15">
      <c r="A953" s="2">
        <v>952</v>
      </c>
      <c r="B953" s="3" t="s">
        <v>2022</v>
      </c>
      <c r="C953" s="3" t="s">
        <v>2274</v>
      </c>
      <c r="D953" s="3" t="s">
        <v>2286</v>
      </c>
      <c r="E953" s="3" t="s">
        <v>751</v>
      </c>
      <c r="F953" s="3" t="s">
        <v>21</v>
      </c>
      <c r="G953" s="3">
        <v>2018</v>
      </c>
      <c r="H953" s="3">
        <v>266</v>
      </c>
      <c r="I953" s="3"/>
      <c r="J953" s="3">
        <v>420</v>
      </c>
      <c r="K953" s="3">
        <v>426</v>
      </c>
      <c r="L953" s="3" t="s">
        <v>752</v>
      </c>
      <c r="M953" s="3">
        <v>4.529</v>
      </c>
      <c r="N953" s="3">
        <v>4.498</v>
      </c>
      <c r="O953" s="3">
        <v>8</v>
      </c>
      <c r="P953" s="4" t="b">
        <f t="shared" si="42"/>
        <v>0</v>
      </c>
      <c r="Q953" s="4" t="b">
        <f t="shared" si="43"/>
        <v>0</v>
      </c>
      <c r="R953" s="4" t="b">
        <f t="shared" si="44"/>
        <v>0</v>
      </c>
    </row>
    <row r="954" spans="1:18" ht="15">
      <c r="A954" s="2">
        <v>953</v>
      </c>
      <c r="B954" s="3" t="s">
        <v>2022</v>
      </c>
      <c r="C954" s="3" t="s">
        <v>2274</v>
      </c>
      <c r="D954" s="3" t="s">
        <v>2287</v>
      </c>
      <c r="E954" s="3" t="s">
        <v>2282</v>
      </c>
      <c r="F954" s="3" t="s">
        <v>34</v>
      </c>
      <c r="G954" s="3">
        <v>2018</v>
      </c>
      <c r="H954" s="3">
        <v>144</v>
      </c>
      <c r="I954" s="3"/>
      <c r="J954" s="3">
        <v>135</v>
      </c>
      <c r="K954" s="3">
        <v>148</v>
      </c>
      <c r="L954" s="3" t="s">
        <v>2283</v>
      </c>
      <c r="M954" s="3">
        <v>3.126</v>
      </c>
      <c r="N954" s="3">
        <v>3.313</v>
      </c>
      <c r="O954" s="3">
        <v>8</v>
      </c>
      <c r="P954" s="4" t="b">
        <f t="shared" si="42"/>
        <v>0</v>
      </c>
      <c r="Q954" s="4" t="b">
        <f t="shared" si="43"/>
        <v>0</v>
      </c>
      <c r="R954" s="4" t="b">
        <f t="shared" si="44"/>
        <v>0</v>
      </c>
    </row>
    <row r="955" spans="1:18" ht="15">
      <c r="A955" s="2">
        <v>954</v>
      </c>
      <c r="B955" s="3" t="s">
        <v>2022</v>
      </c>
      <c r="C955" s="3" t="s">
        <v>2274</v>
      </c>
      <c r="D955" s="3" t="s">
        <v>2288</v>
      </c>
      <c r="E955" s="3" t="s">
        <v>2028</v>
      </c>
      <c r="F955" s="3" t="s">
        <v>21</v>
      </c>
      <c r="G955" s="3">
        <v>2018</v>
      </c>
      <c r="H955" s="3">
        <v>53</v>
      </c>
      <c r="I955" s="3">
        <v>10</v>
      </c>
      <c r="J955" s="3">
        <v>2405</v>
      </c>
      <c r="K955" s="3">
        <v>2414</v>
      </c>
      <c r="L955" s="3" t="s">
        <v>2029</v>
      </c>
      <c r="M955" s="3">
        <v>1.64</v>
      </c>
      <c r="N955" s="3">
        <v>1.755</v>
      </c>
      <c r="O955" s="3">
        <v>9</v>
      </c>
      <c r="P955" s="4" t="b">
        <f t="shared" si="42"/>
        <v>0</v>
      </c>
      <c r="Q955" s="4" t="b">
        <f t="shared" si="43"/>
        <v>0</v>
      </c>
      <c r="R955" s="4">
        <f t="shared" si="44"/>
        <v>1</v>
      </c>
    </row>
    <row r="956" spans="1:18" ht="15">
      <c r="A956" s="2">
        <v>955</v>
      </c>
      <c r="B956" s="3" t="s">
        <v>2022</v>
      </c>
      <c r="C956" s="3" t="s">
        <v>2274</v>
      </c>
      <c r="D956" s="3" t="s">
        <v>2289</v>
      </c>
      <c r="E956" s="3" t="s">
        <v>2040</v>
      </c>
      <c r="F956" s="3" t="s">
        <v>21</v>
      </c>
      <c r="G956" s="3">
        <v>2018</v>
      </c>
      <c r="H956" s="3">
        <v>97</v>
      </c>
      <c r="I956" s="3"/>
      <c r="J956" s="3">
        <v>157</v>
      </c>
      <c r="K956" s="3">
        <v>163</v>
      </c>
      <c r="L956" s="3" t="s">
        <v>2041</v>
      </c>
      <c r="M956" s="3">
        <v>2.329</v>
      </c>
      <c r="N956" s="3">
        <v>2.929</v>
      </c>
      <c r="O956" s="3"/>
      <c r="P956" s="4" t="b">
        <f t="shared" si="42"/>
        <v>0</v>
      </c>
      <c r="Q956" s="4" t="b">
        <f t="shared" si="43"/>
        <v>0</v>
      </c>
      <c r="R956" s="4" t="b">
        <f t="shared" si="44"/>
        <v>0</v>
      </c>
    </row>
    <row r="957" spans="1:18" ht="15">
      <c r="A957" s="2">
        <v>956</v>
      </c>
      <c r="B957" s="3" t="s">
        <v>2022</v>
      </c>
      <c r="C957" s="3" t="s">
        <v>2290</v>
      </c>
      <c r="D957" s="3" t="s">
        <v>2291</v>
      </c>
      <c r="E957" s="3" t="s">
        <v>2205</v>
      </c>
      <c r="F957" s="3" t="s">
        <v>21</v>
      </c>
      <c r="G957" s="3">
        <v>2018</v>
      </c>
      <c r="H957" s="3">
        <v>16</v>
      </c>
      <c r="I957" s="3">
        <v>1</v>
      </c>
      <c r="J957" s="3">
        <v>877</v>
      </c>
      <c r="K957" s="3">
        <v>883</v>
      </c>
      <c r="L957" s="3" t="s">
        <v>2206</v>
      </c>
      <c r="M957" s="3">
        <v>1.18</v>
      </c>
      <c r="N957" s="3">
        <v>1.056</v>
      </c>
      <c r="O957" s="3">
        <v>8</v>
      </c>
      <c r="P957" s="4" t="b">
        <f t="shared" si="42"/>
        <v>0</v>
      </c>
      <c r="Q957" s="4" t="b">
        <f t="shared" si="43"/>
        <v>0</v>
      </c>
      <c r="R957" s="4">
        <f t="shared" si="44"/>
        <v>1</v>
      </c>
    </row>
    <row r="958" spans="1:18" ht="15">
      <c r="A958" s="2">
        <v>957</v>
      </c>
      <c r="B958" s="3" t="s">
        <v>2022</v>
      </c>
      <c r="C958" s="3" t="s">
        <v>2292</v>
      </c>
      <c r="D958" s="3" t="s">
        <v>2293</v>
      </c>
      <c r="E958" s="3" t="s">
        <v>2040</v>
      </c>
      <c r="F958" s="3" t="s">
        <v>21</v>
      </c>
      <c r="G958" s="3">
        <v>2018</v>
      </c>
      <c r="H958" s="3">
        <v>97</v>
      </c>
      <c r="I958" s="3"/>
      <c r="J958" s="3">
        <v>703</v>
      </c>
      <c r="K958" s="3">
        <v>710</v>
      </c>
      <c r="L958" s="3" t="s">
        <v>2041</v>
      </c>
      <c r="M958" s="3">
        <v>2.329</v>
      </c>
      <c r="N958" s="3">
        <v>2.929</v>
      </c>
      <c r="O958" s="3"/>
      <c r="P958" s="4" t="b">
        <f t="shared" si="42"/>
        <v>0</v>
      </c>
      <c r="Q958" s="4" t="b">
        <f t="shared" si="43"/>
        <v>0</v>
      </c>
      <c r="R958" s="4" t="b">
        <f t="shared" si="44"/>
        <v>0</v>
      </c>
    </row>
    <row r="959" spans="1:18" ht="15">
      <c r="A959" s="2">
        <v>958</v>
      </c>
      <c r="B959" s="3" t="s">
        <v>2022</v>
      </c>
      <c r="C959" s="3" t="s">
        <v>2294</v>
      </c>
      <c r="D959" s="3" t="s">
        <v>2295</v>
      </c>
      <c r="E959" s="3" t="s">
        <v>554</v>
      </c>
      <c r="F959" s="3" t="s">
        <v>21</v>
      </c>
      <c r="G959" s="3">
        <v>2018</v>
      </c>
      <c r="H959" s="3">
        <v>124</v>
      </c>
      <c r="I959" s="3">
        <v>5</v>
      </c>
      <c r="J959" s="3">
        <v>1212</v>
      </c>
      <c r="K959" s="3">
        <v>1219</v>
      </c>
      <c r="L959" s="3" t="s">
        <v>555</v>
      </c>
      <c r="M959" s="3">
        <v>2.099</v>
      </c>
      <c r="N959" s="3">
        <v>2.619</v>
      </c>
      <c r="O959" s="3">
        <v>4</v>
      </c>
      <c r="P959" s="4" t="b">
        <f t="shared" si="42"/>
        <v>0</v>
      </c>
      <c r="Q959" s="4" t="b">
        <f t="shared" si="43"/>
        <v>0</v>
      </c>
      <c r="R959" s="4" t="b">
        <f t="shared" si="44"/>
        <v>0</v>
      </c>
    </row>
    <row r="960" spans="1:18" ht="15">
      <c r="A960" s="2">
        <v>959</v>
      </c>
      <c r="B960" s="3" t="s">
        <v>2022</v>
      </c>
      <c r="C960" s="3" t="s">
        <v>2296</v>
      </c>
      <c r="D960" s="3" t="s">
        <v>2297</v>
      </c>
      <c r="E960" s="3" t="s">
        <v>1645</v>
      </c>
      <c r="F960" s="3" t="s">
        <v>21</v>
      </c>
      <c r="G960" s="3">
        <v>2018</v>
      </c>
      <c r="H960" s="3">
        <v>85</v>
      </c>
      <c r="I960" s="3"/>
      <c r="J960" s="3">
        <v>339</v>
      </c>
      <c r="K960" s="3">
        <v>344</v>
      </c>
      <c r="L960" s="3" t="s">
        <v>1646</v>
      </c>
      <c r="M960" s="3">
        <v>3.496</v>
      </c>
      <c r="N960" s="3">
        <v>3.584</v>
      </c>
      <c r="O960" s="3">
        <v>2</v>
      </c>
      <c r="P960" s="4" t="b">
        <f t="shared" si="42"/>
        <v>0</v>
      </c>
      <c r="Q960" s="4" t="b">
        <f t="shared" si="43"/>
        <v>0</v>
      </c>
      <c r="R960" s="4" t="b">
        <f t="shared" si="44"/>
        <v>0</v>
      </c>
    </row>
    <row r="961" spans="1:18" ht="15">
      <c r="A961" s="2">
        <v>960</v>
      </c>
      <c r="B961" s="3" t="s">
        <v>2022</v>
      </c>
      <c r="C961" s="3" t="s">
        <v>2296</v>
      </c>
      <c r="D961" s="3" t="s">
        <v>2298</v>
      </c>
      <c r="E961" s="3" t="s">
        <v>1423</v>
      </c>
      <c r="F961" s="3" t="s">
        <v>21</v>
      </c>
      <c r="G961" s="3">
        <v>2018</v>
      </c>
      <c r="H961" s="3">
        <v>79</v>
      </c>
      <c r="I961" s="3"/>
      <c r="J961" s="3">
        <v>456</v>
      </c>
      <c r="K961" s="3">
        <v>461</v>
      </c>
      <c r="L961" s="3" t="s">
        <v>1424</v>
      </c>
      <c r="M961" s="3">
        <v>2.223</v>
      </c>
      <c r="N961" s="3">
        <v>2.665</v>
      </c>
      <c r="O961" s="3">
        <v>3</v>
      </c>
      <c r="P961" s="4" t="b">
        <f t="shared" si="42"/>
        <v>0</v>
      </c>
      <c r="Q961" s="4" t="b">
        <f t="shared" si="43"/>
        <v>0</v>
      </c>
      <c r="R961" s="4" t="b">
        <f t="shared" si="44"/>
        <v>0</v>
      </c>
    </row>
    <row r="962" spans="1:18" ht="15">
      <c r="A962" s="2">
        <v>961</v>
      </c>
      <c r="B962" s="3" t="s">
        <v>2022</v>
      </c>
      <c r="C962" s="3" t="s">
        <v>2299</v>
      </c>
      <c r="D962" s="3" t="s">
        <v>2300</v>
      </c>
      <c r="E962" s="3" t="s">
        <v>89</v>
      </c>
      <c r="F962" s="3" t="s">
        <v>21</v>
      </c>
      <c r="G962" s="3">
        <v>2018</v>
      </c>
      <c r="H962" s="3">
        <v>107</v>
      </c>
      <c r="I962" s="3"/>
      <c r="J962" s="3">
        <v>2150</v>
      </c>
      <c r="K962" s="3">
        <v>2156</v>
      </c>
      <c r="L962" s="3" t="s">
        <v>90</v>
      </c>
      <c r="M962" s="3">
        <v>3.671</v>
      </c>
      <c r="N962" s="3">
        <v>3.657</v>
      </c>
      <c r="O962" s="3">
        <v>2</v>
      </c>
      <c r="P962" s="4" t="b">
        <f t="shared" si="42"/>
        <v>0</v>
      </c>
      <c r="Q962" s="4" t="b">
        <f t="shared" si="43"/>
        <v>0</v>
      </c>
      <c r="R962" s="4" t="b">
        <f t="shared" si="44"/>
        <v>0</v>
      </c>
    </row>
    <row r="963" spans="1:18" ht="15">
      <c r="A963" s="2">
        <v>962</v>
      </c>
      <c r="B963" s="3" t="s">
        <v>2022</v>
      </c>
      <c r="C963" s="3" t="s">
        <v>2299</v>
      </c>
      <c r="D963" s="3" t="s">
        <v>2301</v>
      </c>
      <c r="E963" s="3" t="s">
        <v>2085</v>
      </c>
      <c r="F963" s="3" t="s">
        <v>21</v>
      </c>
      <c r="G963" s="3">
        <v>2018</v>
      </c>
      <c r="H963" s="3">
        <v>20</v>
      </c>
      <c r="I963" s="3"/>
      <c r="J963" s="3" t="s">
        <v>2302</v>
      </c>
      <c r="K963" s="3" t="s">
        <v>2303</v>
      </c>
      <c r="L963" s="3" t="s">
        <v>2086</v>
      </c>
      <c r="M963" s="3">
        <v>1.427</v>
      </c>
      <c r="N963" s="3">
        <v>1.528</v>
      </c>
      <c r="O963" s="3">
        <v>4</v>
      </c>
      <c r="P963" s="4" t="b">
        <f aca="true" t="shared" si="45" ref="P963:P1026">IF($N963&gt;=10,1)</f>
        <v>0</v>
      </c>
      <c r="Q963" s="4" t="b">
        <f aca="true" t="shared" si="46" ref="Q963:Q1026">IF($N963&gt;=5,1)</f>
        <v>0</v>
      </c>
      <c r="R963" s="4">
        <f aca="true" t="shared" si="47" ref="R963:R1026">IF($N963&lt;2,1)</f>
        <v>1</v>
      </c>
    </row>
    <row r="964" spans="1:18" ht="15">
      <c r="A964" s="2">
        <v>963</v>
      </c>
      <c r="B964" s="3" t="s">
        <v>2022</v>
      </c>
      <c r="C964" s="3" t="s">
        <v>2299</v>
      </c>
      <c r="D964" s="3" t="s">
        <v>2304</v>
      </c>
      <c r="E964" s="3" t="s">
        <v>751</v>
      </c>
      <c r="F964" s="3" t="s">
        <v>21</v>
      </c>
      <c r="G964" s="3">
        <v>2018</v>
      </c>
      <c r="H964" s="3">
        <v>262</v>
      </c>
      <c r="I964" s="3"/>
      <c r="J964" s="3">
        <v>134</v>
      </c>
      <c r="K964" s="3">
        <v>141</v>
      </c>
      <c r="L964" s="3" t="s">
        <v>752</v>
      </c>
      <c r="M964" s="3">
        <v>4.529</v>
      </c>
      <c r="N964" s="3">
        <v>4.498</v>
      </c>
      <c r="O964" s="3">
        <v>6</v>
      </c>
      <c r="P964" s="4" t="b">
        <f t="shared" si="45"/>
        <v>0</v>
      </c>
      <c r="Q964" s="4" t="b">
        <f t="shared" si="46"/>
        <v>0</v>
      </c>
      <c r="R964" s="4" t="b">
        <f t="shared" si="47"/>
        <v>0</v>
      </c>
    </row>
    <row r="965" spans="1:18" ht="15">
      <c r="A965" s="2">
        <v>964</v>
      </c>
      <c r="B965" s="3" t="s">
        <v>2022</v>
      </c>
      <c r="C965" s="3" t="s">
        <v>2299</v>
      </c>
      <c r="D965" s="3" t="s">
        <v>2305</v>
      </c>
      <c r="E965" s="3" t="s">
        <v>2306</v>
      </c>
      <c r="F965" s="3" t="s">
        <v>21</v>
      </c>
      <c r="G965" s="3">
        <v>2018</v>
      </c>
      <c r="H965" s="3">
        <v>51</v>
      </c>
      <c r="I965" s="3">
        <v>13</v>
      </c>
      <c r="J965" s="3">
        <v>2141</v>
      </c>
      <c r="K965" s="3">
        <v>2155</v>
      </c>
      <c r="L965" s="3" t="s">
        <v>2307</v>
      </c>
      <c r="M965" s="3">
        <v>1.15</v>
      </c>
      <c r="N965" s="3">
        <v>1.043</v>
      </c>
      <c r="O965" s="3">
        <v>6</v>
      </c>
      <c r="P965" s="4" t="b">
        <f t="shared" si="45"/>
        <v>0</v>
      </c>
      <c r="Q965" s="4" t="b">
        <f t="shared" si="46"/>
        <v>0</v>
      </c>
      <c r="R965" s="4">
        <f t="shared" si="47"/>
        <v>1</v>
      </c>
    </row>
    <row r="966" spans="1:18" ht="15">
      <c r="A966" s="2">
        <v>965</v>
      </c>
      <c r="B966" s="3" t="s">
        <v>2022</v>
      </c>
      <c r="C966" s="3" t="s">
        <v>2308</v>
      </c>
      <c r="D966" s="3" t="s">
        <v>2309</v>
      </c>
      <c r="E966" s="3" t="s">
        <v>507</v>
      </c>
      <c r="F966" s="3" t="s">
        <v>21</v>
      </c>
      <c r="G966" s="3">
        <v>2018</v>
      </c>
      <c r="H966" s="3">
        <v>9</v>
      </c>
      <c r="I966" s="3"/>
      <c r="J966" s="3"/>
      <c r="K966" s="3"/>
      <c r="L966" s="3" t="s">
        <v>508</v>
      </c>
      <c r="M966" s="3">
        <v>4.291</v>
      </c>
      <c r="N966" s="3">
        <v>4.672</v>
      </c>
      <c r="O966" s="3">
        <v>3</v>
      </c>
      <c r="P966" s="4" t="b">
        <f t="shared" si="45"/>
        <v>0</v>
      </c>
      <c r="Q966" s="4" t="b">
        <f t="shared" si="46"/>
        <v>0</v>
      </c>
      <c r="R966" s="4" t="b">
        <f t="shared" si="47"/>
        <v>0</v>
      </c>
    </row>
    <row r="967" spans="1:18" ht="15">
      <c r="A967" s="2">
        <v>966</v>
      </c>
      <c r="B967" s="3" t="s">
        <v>2022</v>
      </c>
      <c r="C967" s="3" t="s">
        <v>2308</v>
      </c>
      <c r="D967" s="3" t="s">
        <v>2310</v>
      </c>
      <c r="E967" s="3" t="s">
        <v>936</v>
      </c>
      <c r="F967" s="3" t="s">
        <v>21</v>
      </c>
      <c r="G967" s="3">
        <v>2018</v>
      </c>
      <c r="H967" s="3">
        <v>137</v>
      </c>
      <c r="I967" s="3"/>
      <c r="J967" s="3">
        <v>106</v>
      </c>
      <c r="K967" s="3">
        <v>112</v>
      </c>
      <c r="L967" s="3" t="s">
        <v>937</v>
      </c>
      <c r="M967" s="3">
        <v>3.248</v>
      </c>
      <c r="N967" s="3">
        <v>3.603</v>
      </c>
      <c r="O967" s="3">
        <v>5</v>
      </c>
      <c r="P967" s="4" t="b">
        <f t="shared" si="45"/>
        <v>0</v>
      </c>
      <c r="Q967" s="4" t="b">
        <f t="shared" si="46"/>
        <v>0</v>
      </c>
      <c r="R967" s="4" t="b">
        <f t="shared" si="47"/>
        <v>0</v>
      </c>
    </row>
    <row r="968" spans="1:18" ht="15">
      <c r="A968" s="2">
        <v>967</v>
      </c>
      <c r="B968" s="3" t="s">
        <v>2022</v>
      </c>
      <c r="C968" s="3" t="s">
        <v>2308</v>
      </c>
      <c r="D968" s="3" t="s">
        <v>2311</v>
      </c>
      <c r="E968" s="3" t="s">
        <v>2161</v>
      </c>
      <c r="F968" s="3" t="s">
        <v>21</v>
      </c>
      <c r="G968" s="3">
        <v>2018</v>
      </c>
      <c r="H968" s="3">
        <v>235</v>
      </c>
      <c r="I968" s="3"/>
      <c r="J968" s="3">
        <v>9</v>
      </c>
      <c r="K968" s="3">
        <v>20</v>
      </c>
      <c r="L968" s="3" t="s">
        <v>2162</v>
      </c>
      <c r="M968" s="3">
        <v>1.624</v>
      </c>
      <c r="N968" s="3">
        <v>1.883</v>
      </c>
      <c r="O968" s="3">
        <v>5</v>
      </c>
      <c r="P968" s="4" t="b">
        <f t="shared" si="45"/>
        <v>0</v>
      </c>
      <c r="Q968" s="4" t="b">
        <f t="shared" si="46"/>
        <v>0</v>
      </c>
      <c r="R968" s="4">
        <f t="shared" si="47"/>
        <v>1</v>
      </c>
    </row>
    <row r="969" spans="1:18" ht="15">
      <c r="A969" s="2">
        <v>968</v>
      </c>
      <c r="B969" s="3" t="s">
        <v>2022</v>
      </c>
      <c r="C969" s="3" t="s">
        <v>2308</v>
      </c>
      <c r="D969" s="3" t="s">
        <v>2312</v>
      </c>
      <c r="E969" s="3" t="s">
        <v>140</v>
      </c>
      <c r="F969" s="3" t="s">
        <v>21</v>
      </c>
      <c r="G969" s="3">
        <v>2018</v>
      </c>
      <c r="H969" s="3">
        <v>66</v>
      </c>
      <c r="I969" s="3">
        <v>31</v>
      </c>
      <c r="J969" s="3">
        <v>8382</v>
      </c>
      <c r="K969" s="3">
        <v>8390</v>
      </c>
      <c r="L969" s="3" t="s">
        <v>141</v>
      </c>
      <c r="M969" s="3">
        <v>3.154</v>
      </c>
      <c r="N969" s="3">
        <v>3.504</v>
      </c>
      <c r="O969" s="3">
        <v>8</v>
      </c>
      <c r="P969" s="4" t="b">
        <f t="shared" si="45"/>
        <v>0</v>
      </c>
      <c r="Q969" s="4" t="b">
        <f t="shared" si="46"/>
        <v>0</v>
      </c>
      <c r="R969" s="4" t="b">
        <f t="shared" si="47"/>
        <v>0</v>
      </c>
    </row>
    <row r="970" spans="1:18" ht="15">
      <c r="A970" s="2">
        <v>969</v>
      </c>
      <c r="B970" s="3" t="s">
        <v>2022</v>
      </c>
      <c r="C970" s="3" t="s">
        <v>2308</v>
      </c>
      <c r="D970" s="3" t="s">
        <v>2313</v>
      </c>
      <c r="E970" s="3" t="s">
        <v>591</v>
      </c>
      <c r="F970" s="3" t="s">
        <v>21</v>
      </c>
      <c r="G970" s="3">
        <v>2018</v>
      </c>
      <c r="H970" s="3">
        <v>9</v>
      </c>
      <c r="I970" s="3"/>
      <c r="J970" s="3"/>
      <c r="K970" s="3"/>
      <c r="L970" s="3" t="s">
        <v>592</v>
      </c>
      <c r="M970" s="3">
        <v>4.076</v>
      </c>
      <c r="N970" s="3">
        <v>4.526</v>
      </c>
      <c r="O970" s="3">
        <v>8</v>
      </c>
      <c r="P970" s="4" t="b">
        <f t="shared" si="45"/>
        <v>0</v>
      </c>
      <c r="Q970" s="4" t="b">
        <f t="shared" si="46"/>
        <v>0</v>
      </c>
      <c r="R970" s="4" t="b">
        <f t="shared" si="47"/>
        <v>0</v>
      </c>
    </row>
    <row r="971" spans="1:18" ht="15">
      <c r="A971" s="2">
        <v>970</v>
      </c>
      <c r="B971" s="3" t="s">
        <v>2022</v>
      </c>
      <c r="C971" s="3" t="s">
        <v>2308</v>
      </c>
      <c r="D971" s="3" t="s">
        <v>2314</v>
      </c>
      <c r="E971" s="3" t="s">
        <v>936</v>
      </c>
      <c r="F971" s="3" t="s">
        <v>21</v>
      </c>
      <c r="G971" s="3">
        <v>2018</v>
      </c>
      <c r="H971" s="3">
        <v>145</v>
      </c>
      <c r="I971" s="3"/>
      <c r="J971" s="3">
        <v>101</v>
      </c>
      <c r="K971" s="3">
        <v>107</v>
      </c>
      <c r="L971" s="3" t="s">
        <v>937</v>
      </c>
      <c r="M971" s="3">
        <v>3.248</v>
      </c>
      <c r="N971" s="3">
        <v>3.603</v>
      </c>
      <c r="O971" s="3">
        <v>9</v>
      </c>
      <c r="P971" s="4" t="b">
        <f t="shared" si="45"/>
        <v>0</v>
      </c>
      <c r="Q971" s="4" t="b">
        <f t="shared" si="46"/>
        <v>0</v>
      </c>
      <c r="R971" s="4" t="b">
        <f t="shared" si="47"/>
        <v>0</v>
      </c>
    </row>
    <row r="972" spans="1:18" ht="15">
      <c r="A972" s="2">
        <v>971</v>
      </c>
      <c r="B972" s="3" t="s">
        <v>2022</v>
      </c>
      <c r="C972" s="3" t="s">
        <v>2315</v>
      </c>
      <c r="D972" s="3" t="s">
        <v>2316</v>
      </c>
      <c r="E972" s="3" t="s">
        <v>2168</v>
      </c>
      <c r="F972" s="3" t="s">
        <v>21</v>
      </c>
      <c r="G972" s="3">
        <v>2018</v>
      </c>
      <c r="H972" s="3">
        <v>74</v>
      </c>
      <c r="J972" s="3">
        <v>219</v>
      </c>
      <c r="K972" s="3">
        <v>226</v>
      </c>
      <c r="L972" s="3" t="s">
        <v>2169</v>
      </c>
      <c r="M972" s="3">
        <v>4.747</v>
      </c>
      <c r="N972" s="3">
        <v>5.459</v>
      </c>
      <c r="O972" s="3">
        <v>2</v>
      </c>
      <c r="P972" s="4" t="b">
        <f t="shared" si="45"/>
        <v>0</v>
      </c>
      <c r="Q972" s="4">
        <f t="shared" si="46"/>
        <v>1</v>
      </c>
      <c r="R972" s="4" t="b">
        <f t="shared" si="47"/>
        <v>0</v>
      </c>
    </row>
    <row r="973" spans="1:18" ht="15">
      <c r="A973" s="2">
        <v>972</v>
      </c>
      <c r="B973" s="3" t="s">
        <v>2022</v>
      </c>
      <c r="C973" s="3" t="s">
        <v>2315</v>
      </c>
      <c r="D973" s="3" t="s">
        <v>2317</v>
      </c>
      <c r="E973" s="3" t="s">
        <v>127</v>
      </c>
      <c r="F973" s="3" t="s">
        <v>21</v>
      </c>
      <c r="G973" s="3">
        <v>2018</v>
      </c>
      <c r="H973" s="3">
        <v>83</v>
      </c>
      <c r="I973" s="3">
        <v>2</v>
      </c>
      <c r="J973" s="3">
        <v>565</v>
      </c>
      <c r="K973" s="3">
        <v>573</v>
      </c>
      <c r="L973" s="3" t="s">
        <v>128</v>
      </c>
      <c r="M973" s="3">
        <v>1.815</v>
      </c>
      <c r="N973" s="3">
        <v>2.192</v>
      </c>
      <c r="O973" s="3">
        <v>2</v>
      </c>
      <c r="P973" s="4" t="b">
        <f t="shared" si="45"/>
        <v>0</v>
      </c>
      <c r="Q973" s="4" t="b">
        <f t="shared" si="46"/>
        <v>0</v>
      </c>
      <c r="R973" s="4" t="b">
        <f t="shared" si="47"/>
        <v>0</v>
      </c>
    </row>
    <row r="974" spans="1:18" ht="15">
      <c r="A974" s="2">
        <v>973</v>
      </c>
      <c r="B974" s="3" t="s">
        <v>2022</v>
      </c>
      <c r="C974" s="3" t="s">
        <v>2315</v>
      </c>
      <c r="D974" s="3" t="s">
        <v>2318</v>
      </c>
      <c r="E974" s="3" t="s">
        <v>2028</v>
      </c>
      <c r="F974" s="3" t="s">
        <v>21</v>
      </c>
      <c r="G974" s="3">
        <v>2018</v>
      </c>
      <c r="H974" s="3">
        <v>53</v>
      </c>
      <c r="I974" s="3">
        <v>4</v>
      </c>
      <c r="J974" s="3">
        <v>904</v>
      </c>
      <c r="K974" s="3">
        <v>912</v>
      </c>
      <c r="L974" s="3" t="s">
        <v>2029</v>
      </c>
      <c r="M974" s="3">
        <v>1.64</v>
      </c>
      <c r="N974" s="3">
        <v>1.755</v>
      </c>
      <c r="O974" s="3">
        <v>3</v>
      </c>
      <c r="P974" s="4" t="b">
        <f t="shared" si="45"/>
        <v>0</v>
      </c>
      <c r="Q974" s="4" t="b">
        <f t="shared" si="46"/>
        <v>0</v>
      </c>
      <c r="R974" s="4">
        <f t="shared" si="47"/>
        <v>1</v>
      </c>
    </row>
    <row r="975" spans="1:18" ht="15">
      <c r="A975" s="2">
        <v>974</v>
      </c>
      <c r="B975" s="3" t="s">
        <v>2022</v>
      </c>
      <c r="C975" s="3" t="s">
        <v>2315</v>
      </c>
      <c r="D975" s="3" t="s">
        <v>2319</v>
      </c>
      <c r="E975" s="3" t="s">
        <v>1645</v>
      </c>
      <c r="F975" s="3" t="s">
        <v>21</v>
      </c>
      <c r="G975" s="3">
        <v>2018</v>
      </c>
      <c r="H975" s="3">
        <v>93</v>
      </c>
      <c r="I975" s="3"/>
      <c r="J975" s="3">
        <v>325</v>
      </c>
      <c r="K975" s="3">
        <v>333</v>
      </c>
      <c r="L975" s="3" t="s">
        <v>1646</v>
      </c>
      <c r="M975" s="3">
        <v>3.496</v>
      </c>
      <c r="N975" s="3">
        <v>3.584</v>
      </c>
      <c r="O975" s="3">
        <v>8</v>
      </c>
      <c r="P975" s="4" t="b">
        <f t="shared" si="45"/>
        <v>0</v>
      </c>
      <c r="Q975" s="4" t="b">
        <f t="shared" si="46"/>
        <v>0</v>
      </c>
      <c r="R975" s="4" t="b">
        <f t="shared" si="47"/>
        <v>0</v>
      </c>
    </row>
    <row r="976" spans="1:18" ht="15">
      <c r="A976" s="2">
        <v>975</v>
      </c>
      <c r="B976" s="3" t="s">
        <v>2022</v>
      </c>
      <c r="C976" s="3" t="s">
        <v>2320</v>
      </c>
      <c r="D976" s="3" t="s">
        <v>2321</v>
      </c>
      <c r="E976" s="3" t="s">
        <v>140</v>
      </c>
      <c r="F976" s="3" t="s">
        <v>21</v>
      </c>
      <c r="G976" s="3">
        <v>2018</v>
      </c>
      <c r="H976" s="3">
        <v>66</v>
      </c>
      <c r="I976" s="3">
        <v>32</v>
      </c>
      <c r="J976" s="3">
        <v>8584</v>
      </c>
      <c r="K976" s="3">
        <v>8592</v>
      </c>
      <c r="L976" s="3" t="s">
        <v>141</v>
      </c>
      <c r="M976" s="3">
        <v>3.154</v>
      </c>
      <c r="N976" s="3">
        <v>3.504</v>
      </c>
      <c r="O976" s="3">
        <v>8</v>
      </c>
      <c r="P976" s="4" t="b">
        <f t="shared" si="45"/>
        <v>0</v>
      </c>
      <c r="Q976" s="4" t="b">
        <f t="shared" si="46"/>
        <v>0</v>
      </c>
      <c r="R976" s="4" t="b">
        <f t="shared" si="47"/>
        <v>0</v>
      </c>
    </row>
    <row r="977" spans="1:18" ht="15">
      <c r="A977" s="2">
        <v>976</v>
      </c>
      <c r="B977" s="3" t="s">
        <v>2022</v>
      </c>
      <c r="C977" s="3" t="s">
        <v>2320</v>
      </c>
      <c r="D977" s="3" t="s">
        <v>2322</v>
      </c>
      <c r="E977" s="3" t="s">
        <v>2085</v>
      </c>
      <c r="F977" s="3" t="s">
        <v>21</v>
      </c>
      <c r="G977" s="3">
        <v>2018</v>
      </c>
      <c r="H977" s="3">
        <v>21</v>
      </c>
      <c r="I977" s="3">
        <v>1</v>
      </c>
      <c r="J977" s="3">
        <v>1449</v>
      </c>
      <c r="K977" s="3">
        <v>1462</v>
      </c>
      <c r="L977" s="3" t="s">
        <v>2086</v>
      </c>
      <c r="M977" s="3">
        <v>1.427</v>
      </c>
      <c r="N977" s="3">
        <v>1.528</v>
      </c>
      <c r="O977" s="3">
        <v>8</v>
      </c>
      <c r="P977" s="4" t="b">
        <f t="shared" si="45"/>
        <v>0</v>
      </c>
      <c r="Q977" s="4" t="b">
        <f t="shared" si="46"/>
        <v>0</v>
      </c>
      <c r="R977" s="4">
        <f t="shared" si="47"/>
        <v>1</v>
      </c>
    </row>
    <row r="978" spans="1:18" ht="15">
      <c r="A978" s="2">
        <v>977</v>
      </c>
      <c r="B978" s="3" t="s">
        <v>3275</v>
      </c>
      <c r="C978" s="3" t="s">
        <v>1165</v>
      </c>
      <c r="D978" s="3" t="s">
        <v>1166</v>
      </c>
      <c r="E978" s="3" t="s">
        <v>1167</v>
      </c>
      <c r="F978" s="3" t="s">
        <v>21</v>
      </c>
      <c r="G978" s="3">
        <v>2018</v>
      </c>
      <c r="H978" s="3">
        <v>28</v>
      </c>
      <c r="I978" s="3">
        <v>4</v>
      </c>
      <c r="J978" s="3">
        <v>1152</v>
      </c>
      <c r="K978" s="3">
        <v>1162</v>
      </c>
      <c r="L978" s="3" t="s">
        <v>1168</v>
      </c>
      <c r="M978" s="3">
        <v>0.381</v>
      </c>
      <c r="N978" s="3">
        <v>0.609</v>
      </c>
      <c r="O978" s="3">
        <v>8</v>
      </c>
      <c r="P978" s="4" t="b">
        <f t="shared" si="45"/>
        <v>0</v>
      </c>
      <c r="Q978" s="4" t="b">
        <f t="shared" si="46"/>
        <v>0</v>
      </c>
      <c r="R978" s="4">
        <f t="shared" si="47"/>
        <v>1</v>
      </c>
    </row>
    <row r="979" spans="1:18" ht="15">
      <c r="A979" s="2">
        <v>978</v>
      </c>
      <c r="B979" s="3" t="s">
        <v>2325</v>
      </c>
      <c r="C979" s="3" t="s">
        <v>2330</v>
      </c>
      <c r="D979" s="3" t="s">
        <v>2331</v>
      </c>
      <c r="E979" s="3" t="s">
        <v>2332</v>
      </c>
      <c r="F979" s="3" t="s">
        <v>21</v>
      </c>
      <c r="G979" s="3">
        <v>2018</v>
      </c>
      <c r="H979" s="3">
        <v>77</v>
      </c>
      <c r="I979" s="3">
        <v>21</v>
      </c>
      <c r="J979" s="3">
        <v>28207</v>
      </c>
      <c r="K979" s="3">
        <v>28224</v>
      </c>
      <c r="L979" s="3" t="s">
        <v>2333</v>
      </c>
      <c r="M979" s="3">
        <v>1.53</v>
      </c>
      <c r="N979" s="3">
        <v>1.572</v>
      </c>
      <c r="O979" s="3"/>
      <c r="P979" s="4" t="b">
        <f t="shared" si="45"/>
        <v>0</v>
      </c>
      <c r="Q979" s="4" t="b">
        <f t="shared" si="46"/>
        <v>0</v>
      </c>
      <c r="R979" s="4">
        <f t="shared" si="47"/>
        <v>1</v>
      </c>
    </row>
    <row r="980" spans="1:18" ht="15">
      <c r="A980" s="2">
        <v>979</v>
      </c>
      <c r="B980" s="3" t="s">
        <v>2325</v>
      </c>
      <c r="C980" s="3" t="s">
        <v>2326</v>
      </c>
      <c r="D980" s="3" t="s">
        <v>2327</v>
      </c>
      <c r="E980" s="3" t="s">
        <v>2328</v>
      </c>
      <c r="F980" s="3" t="s">
        <v>21</v>
      </c>
      <c r="G980" s="3">
        <v>2018</v>
      </c>
      <c r="H980" s="3">
        <v>273</v>
      </c>
      <c r="I980" s="3"/>
      <c r="J980" s="3">
        <v>466</v>
      </c>
      <c r="K980" s="3">
        <v>480</v>
      </c>
      <c r="L980" s="3" t="s">
        <v>2329</v>
      </c>
      <c r="M980" s="3">
        <v>3.317</v>
      </c>
      <c r="N980" s="3">
        <v>3.211</v>
      </c>
      <c r="O980" s="3">
        <v>2</v>
      </c>
      <c r="P980" s="4" t="b">
        <f t="shared" si="45"/>
        <v>0</v>
      </c>
      <c r="Q980" s="4" t="b">
        <f t="shared" si="46"/>
        <v>0</v>
      </c>
      <c r="R980" s="4" t="b">
        <f t="shared" si="47"/>
        <v>0</v>
      </c>
    </row>
    <row r="981" spans="1:18" ht="15">
      <c r="A981" s="2">
        <v>980</v>
      </c>
      <c r="B981" s="3" t="s">
        <v>2325</v>
      </c>
      <c r="C981" s="3" t="s">
        <v>3359</v>
      </c>
      <c r="D981" s="3" t="s">
        <v>2338</v>
      </c>
      <c r="E981" s="3" t="s">
        <v>2339</v>
      </c>
      <c r="F981" s="3" t="s">
        <v>21</v>
      </c>
      <c r="G981" s="3">
        <v>2018</v>
      </c>
      <c r="H981" s="3">
        <v>69</v>
      </c>
      <c r="I981" s="3">
        <v>9</v>
      </c>
      <c r="J981" s="3">
        <v>1122</v>
      </c>
      <c r="K981" s="3">
        <v>1133</v>
      </c>
      <c r="L981" s="3" t="s">
        <v>2340</v>
      </c>
      <c r="M981" s="3">
        <v>2.322</v>
      </c>
      <c r="N981" s="3">
        <v>2.351</v>
      </c>
      <c r="O981" s="3">
        <v>9</v>
      </c>
      <c r="P981" s="4" t="b">
        <f t="shared" si="45"/>
        <v>0</v>
      </c>
      <c r="Q981" s="4" t="b">
        <f t="shared" si="46"/>
        <v>0</v>
      </c>
      <c r="R981" s="4" t="b">
        <f t="shared" si="47"/>
        <v>0</v>
      </c>
    </row>
    <row r="982" spans="1:18" ht="15">
      <c r="A982" s="2">
        <v>981</v>
      </c>
      <c r="B982" s="3" t="s">
        <v>2325</v>
      </c>
      <c r="C982" s="3" t="s">
        <v>2334</v>
      </c>
      <c r="D982" s="3" t="s">
        <v>2335</v>
      </c>
      <c r="E982" s="3" t="s">
        <v>2336</v>
      </c>
      <c r="F982" s="3" t="s">
        <v>21</v>
      </c>
      <c r="G982" s="3">
        <v>2018</v>
      </c>
      <c r="H982" s="3">
        <v>12</v>
      </c>
      <c r="I982" s="3">
        <v>7</v>
      </c>
      <c r="J982" s="3">
        <v>3194</v>
      </c>
      <c r="K982" s="3">
        <v>3216</v>
      </c>
      <c r="L982" s="3" t="s">
        <v>2337</v>
      </c>
      <c r="M982" s="3">
        <v>0.452</v>
      </c>
      <c r="N982" s="3">
        <v>0.467</v>
      </c>
      <c r="O982" s="3">
        <v>8</v>
      </c>
      <c r="P982" s="4" t="b">
        <f t="shared" si="45"/>
        <v>0</v>
      </c>
      <c r="Q982" s="4" t="b">
        <f t="shared" si="46"/>
        <v>0</v>
      </c>
      <c r="R982" s="4">
        <f t="shared" si="47"/>
        <v>1</v>
      </c>
    </row>
    <row r="983" spans="1:18" ht="15">
      <c r="A983" s="2">
        <v>982</v>
      </c>
      <c r="B983" s="3" t="s">
        <v>2341</v>
      </c>
      <c r="C983" s="3" t="s">
        <v>3360</v>
      </c>
      <c r="D983" s="3" t="s">
        <v>2378</v>
      </c>
      <c r="E983" s="3" t="s">
        <v>2040</v>
      </c>
      <c r="F983" s="3" t="s">
        <v>21</v>
      </c>
      <c r="G983" s="3">
        <v>2018</v>
      </c>
      <c r="H983" s="3">
        <v>87</v>
      </c>
      <c r="I983" s="3"/>
      <c r="J983" s="3">
        <v>186</v>
      </c>
      <c r="K983" s="3">
        <v>193</v>
      </c>
      <c r="L983" s="3" t="s">
        <v>2041</v>
      </c>
      <c r="M983" s="3">
        <v>2.329</v>
      </c>
      <c r="N983" s="3">
        <v>2.929</v>
      </c>
      <c r="O983" s="3">
        <v>2</v>
      </c>
      <c r="P983" s="4" t="b">
        <f t="shared" si="45"/>
        <v>0</v>
      </c>
      <c r="Q983" s="4" t="b">
        <f t="shared" si="46"/>
        <v>0</v>
      </c>
      <c r="R983" s="4" t="b">
        <f t="shared" si="47"/>
        <v>0</v>
      </c>
    </row>
    <row r="984" spans="1:18" ht="15">
      <c r="A984" s="2">
        <v>983</v>
      </c>
      <c r="B984" s="3" t="s">
        <v>2341</v>
      </c>
      <c r="C984" s="3" t="s">
        <v>3360</v>
      </c>
      <c r="D984" s="3" t="s">
        <v>2379</v>
      </c>
      <c r="E984" s="3" t="s">
        <v>2380</v>
      </c>
      <c r="F984" s="3" t="s">
        <v>21</v>
      </c>
      <c r="G984" s="3">
        <v>2018</v>
      </c>
      <c r="H984" s="3">
        <v>84</v>
      </c>
      <c r="I984" s="3">
        <v>5</v>
      </c>
      <c r="J984" s="3">
        <v>889</v>
      </c>
      <c r="K984" s="3">
        <v>895</v>
      </c>
      <c r="L984" s="3" t="s">
        <v>2381</v>
      </c>
      <c r="M984" s="3">
        <v>0.839</v>
      </c>
      <c r="N984" s="3">
        <v>0.96</v>
      </c>
      <c r="O984" s="3">
        <v>9</v>
      </c>
      <c r="P984" s="4" t="b">
        <f t="shared" si="45"/>
        <v>0</v>
      </c>
      <c r="Q984" s="4" t="b">
        <f t="shared" si="46"/>
        <v>0</v>
      </c>
      <c r="R984" s="4">
        <f t="shared" si="47"/>
        <v>1</v>
      </c>
    </row>
    <row r="985" spans="1:18" ht="15">
      <c r="A985" s="2">
        <v>984</v>
      </c>
      <c r="B985" s="3" t="s">
        <v>2341</v>
      </c>
      <c r="C985" s="3" t="s">
        <v>3361</v>
      </c>
      <c r="D985" s="3" t="s">
        <v>2383</v>
      </c>
      <c r="E985" s="3" t="s">
        <v>77</v>
      </c>
      <c r="F985" s="3" t="s">
        <v>21</v>
      </c>
      <c r="G985" s="3">
        <v>2018</v>
      </c>
      <c r="H985" s="3">
        <v>74</v>
      </c>
      <c r="I985" s="3"/>
      <c r="J985" s="3">
        <v>119</v>
      </c>
      <c r="K985" s="3">
        <v>132</v>
      </c>
      <c r="L985" s="3" t="s">
        <v>78</v>
      </c>
      <c r="M985" s="3">
        <v>3.148</v>
      </c>
      <c r="N985" s="3">
        <v>3.282</v>
      </c>
      <c r="O985" s="3">
        <v>4</v>
      </c>
      <c r="P985" s="4" t="b">
        <f t="shared" si="45"/>
        <v>0</v>
      </c>
      <c r="Q985" s="4" t="b">
        <f t="shared" si="46"/>
        <v>0</v>
      </c>
      <c r="R985" s="4" t="b">
        <f t="shared" si="47"/>
        <v>0</v>
      </c>
    </row>
    <row r="986" spans="1:18" ht="15">
      <c r="A986" s="2">
        <v>985</v>
      </c>
      <c r="B986" s="3" t="s">
        <v>2341</v>
      </c>
      <c r="C986" s="3" t="s">
        <v>3362</v>
      </c>
      <c r="D986" s="3" t="s">
        <v>2384</v>
      </c>
      <c r="E986" s="3" t="s">
        <v>696</v>
      </c>
      <c r="F986" s="3" t="s">
        <v>21</v>
      </c>
      <c r="G986" s="3">
        <v>2018</v>
      </c>
      <c r="H986" s="3">
        <v>24</v>
      </c>
      <c r="I986" s="3">
        <v>3</v>
      </c>
      <c r="J986" s="3">
        <v>1122</v>
      </c>
      <c r="K986" s="3">
        <v>1132</v>
      </c>
      <c r="L986" s="3" t="s">
        <v>697</v>
      </c>
      <c r="M986" s="3">
        <v>1.665</v>
      </c>
      <c r="N986" s="3">
        <v>2.178</v>
      </c>
      <c r="O986" s="3">
        <v>5</v>
      </c>
      <c r="P986" s="4" t="b">
        <f t="shared" si="45"/>
        <v>0</v>
      </c>
      <c r="Q986" s="4" t="b">
        <f t="shared" si="46"/>
        <v>0</v>
      </c>
      <c r="R986" s="4" t="b">
        <f t="shared" si="47"/>
        <v>0</v>
      </c>
    </row>
    <row r="987" spans="1:18" ht="15">
      <c r="A987" s="2">
        <v>986</v>
      </c>
      <c r="B987" s="3" t="s">
        <v>2341</v>
      </c>
      <c r="C987" s="3" t="s">
        <v>3363</v>
      </c>
      <c r="D987" s="3" t="s">
        <v>2386</v>
      </c>
      <c r="E987" s="3" t="s">
        <v>2362</v>
      </c>
      <c r="F987" s="3" t="s">
        <v>21</v>
      </c>
      <c r="G987" s="3">
        <v>2018</v>
      </c>
      <c r="H987" s="3">
        <v>18</v>
      </c>
      <c r="I987" s="3">
        <v>1</v>
      </c>
      <c r="J987" s="3">
        <v>17</v>
      </c>
      <c r="K987" s="3">
        <v>25</v>
      </c>
      <c r="L987" s="3" t="s">
        <v>2363</v>
      </c>
      <c r="M987" s="3">
        <v>0.484</v>
      </c>
      <c r="N987" s="3">
        <v>0.645</v>
      </c>
      <c r="O987" s="3">
        <v>2</v>
      </c>
      <c r="P987" s="4" t="b">
        <f t="shared" si="45"/>
        <v>0</v>
      </c>
      <c r="Q987" s="4" t="b">
        <f t="shared" si="46"/>
        <v>0</v>
      </c>
      <c r="R987" s="4">
        <f t="shared" si="47"/>
        <v>1</v>
      </c>
    </row>
    <row r="988" spans="1:18" ht="15">
      <c r="A988" s="2">
        <v>987</v>
      </c>
      <c r="B988" s="3" t="s">
        <v>2341</v>
      </c>
      <c r="C988" s="3" t="s">
        <v>3364</v>
      </c>
      <c r="D988" s="3" t="s">
        <v>2342</v>
      </c>
      <c r="E988" s="3" t="s">
        <v>282</v>
      </c>
      <c r="F988" s="3" t="s">
        <v>21</v>
      </c>
      <c r="G988" s="3">
        <v>2018</v>
      </c>
      <c r="H988" s="3">
        <v>18</v>
      </c>
      <c r="J988" s="3"/>
      <c r="K988" s="3"/>
      <c r="L988" s="3" t="s">
        <v>283</v>
      </c>
      <c r="M988" s="3">
        <v>2.644</v>
      </c>
      <c r="N988" s="3">
        <v>2.99</v>
      </c>
      <c r="O988" s="3">
        <v>6</v>
      </c>
      <c r="P988" s="4" t="b">
        <f t="shared" si="45"/>
        <v>0</v>
      </c>
      <c r="Q988" s="4" t="b">
        <f t="shared" si="46"/>
        <v>0</v>
      </c>
      <c r="R988" s="4" t="b">
        <f t="shared" si="47"/>
        <v>0</v>
      </c>
    </row>
    <row r="989" spans="1:18" ht="15">
      <c r="A989" s="2">
        <v>988</v>
      </c>
      <c r="B989" s="3" t="s">
        <v>2341</v>
      </c>
      <c r="C989" s="3" t="s">
        <v>3365</v>
      </c>
      <c r="D989" s="3" t="s">
        <v>2393</v>
      </c>
      <c r="E989" s="3" t="s">
        <v>2394</v>
      </c>
      <c r="F989" s="3" t="s">
        <v>21</v>
      </c>
      <c r="G989" s="3">
        <v>2018</v>
      </c>
      <c r="H989" s="3">
        <v>10</v>
      </c>
      <c r="I989" s="3">
        <v>1</v>
      </c>
      <c r="J989" s="3">
        <v>17</v>
      </c>
      <c r="K989" s="3">
        <v>20</v>
      </c>
      <c r="L989" s="3" t="s">
        <v>2395</v>
      </c>
      <c r="M989" s="3">
        <v>0.47</v>
      </c>
      <c r="N989" s="3">
        <v>1.007</v>
      </c>
      <c r="O989" s="3">
        <v>3</v>
      </c>
      <c r="P989" s="4" t="b">
        <f t="shared" si="45"/>
        <v>0</v>
      </c>
      <c r="Q989" s="4" t="b">
        <f t="shared" si="46"/>
        <v>0</v>
      </c>
      <c r="R989" s="4">
        <f t="shared" si="47"/>
        <v>1</v>
      </c>
    </row>
    <row r="990" spans="1:18" ht="15">
      <c r="A990" s="2">
        <v>989</v>
      </c>
      <c r="B990" s="3" t="s">
        <v>2341</v>
      </c>
      <c r="C990" s="3" t="s">
        <v>3366</v>
      </c>
      <c r="D990" s="3" t="s">
        <v>2343</v>
      </c>
      <c r="E990" s="3" t="s">
        <v>688</v>
      </c>
      <c r="F990" s="3" t="s">
        <v>21</v>
      </c>
      <c r="G990" s="3">
        <v>2018</v>
      </c>
      <c r="H990" s="3">
        <v>495</v>
      </c>
      <c r="I990" s="3"/>
      <c r="J990" s="3">
        <v>538</v>
      </c>
      <c r="K990" s="3">
        <v>544</v>
      </c>
      <c r="L990" s="3" t="s">
        <v>689</v>
      </c>
      <c r="M990" s="3">
        <v>2.57</v>
      </c>
      <c r="N990" s="3">
        <v>2.773</v>
      </c>
      <c r="O990" s="3">
        <v>8</v>
      </c>
      <c r="P990" s="4" t="b">
        <f t="shared" si="45"/>
        <v>0</v>
      </c>
      <c r="Q990" s="4" t="b">
        <f t="shared" si="46"/>
        <v>0</v>
      </c>
      <c r="R990" s="4" t="b">
        <f t="shared" si="47"/>
        <v>0</v>
      </c>
    </row>
    <row r="991" spans="1:18" ht="15">
      <c r="A991" s="2">
        <v>990</v>
      </c>
      <c r="B991" s="3" t="s">
        <v>2341</v>
      </c>
      <c r="C991" s="3" t="s">
        <v>3367</v>
      </c>
      <c r="D991" s="3" t="s">
        <v>2344</v>
      </c>
      <c r="E991" s="3" t="s">
        <v>529</v>
      </c>
      <c r="F991" s="3" t="s">
        <v>21</v>
      </c>
      <c r="G991" s="3">
        <v>2018</v>
      </c>
      <c r="H991" s="3">
        <v>34</v>
      </c>
      <c r="I991" s="3">
        <v>3</v>
      </c>
      <c r="J991" s="3"/>
      <c r="K991" s="3"/>
      <c r="L991" s="3" t="s">
        <v>530</v>
      </c>
      <c r="M991" s="3">
        <v>1.658</v>
      </c>
      <c r="N991" s="3">
        <v>1.818</v>
      </c>
      <c r="O991" s="3">
        <v>4</v>
      </c>
      <c r="P991" s="4" t="b">
        <f t="shared" si="45"/>
        <v>0</v>
      </c>
      <c r="Q991" s="4" t="b">
        <f t="shared" si="46"/>
        <v>0</v>
      </c>
      <c r="R991" s="4">
        <f t="shared" si="47"/>
        <v>1</v>
      </c>
    </row>
    <row r="992" spans="1:18" ht="15">
      <c r="A992" s="2">
        <v>991</v>
      </c>
      <c r="B992" s="3" t="s">
        <v>2341</v>
      </c>
      <c r="C992" s="3" t="s">
        <v>3368</v>
      </c>
      <c r="D992" s="3" t="s">
        <v>2345</v>
      </c>
      <c r="E992" s="3" t="s">
        <v>143</v>
      </c>
      <c r="F992" s="3" t="s">
        <v>21</v>
      </c>
      <c r="G992" s="3">
        <v>2018</v>
      </c>
      <c r="H992" s="3">
        <v>8</v>
      </c>
      <c r="I992" s="3"/>
      <c r="J992" s="3"/>
      <c r="K992" s="3"/>
      <c r="L992" s="3" t="s">
        <v>144</v>
      </c>
      <c r="M992" s="3">
        <v>1.825</v>
      </c>
      <c r="N992" s="3">
        <v>2.332</v>
      </c>
      <c r="O992" s="3">
        <v>9</v>
      </c>
      <c r="P992" s="4" t="b">
        <f t="shared" si="45"/>
        <v>0</v>
      </c>
      <c r="Q992" s="4" t="b">
        <f t="shared" si="46"/>
        <v>0</v>
      </c>
      <c r="R992" s="4" t="b">
        <f t="shared" si="47"/>
        <v>0</v>
      </c>
    </row>
    <row r="993" spans="1:18" ht="15">
      <c r="A993" s="2">
        <v>992</v>
      </c>
      <c r="B993" s="3" t="s">
        <v>2341</v>
      </c>
      <c r="C993" s="3" t="s">
        <v>3369</v>
      </c>
      <c r="D993" s="3" t="s">
        <v>2346</v>
      </c>
      <c r="E993" s="3" t="s">
        <v>234</v>
      </c>
      <c r="F993" s="3" t="s">
        <v>21</v>
      </c>
      <c r="G993" s="3">
        <v>2018</v>
      </c>
      <c r="H993" s="3">
        <v>19</v>
      </c>
      <c r="I993" s="3">
        <v>4</v>
      </c>
      <c r="J993" s="3"/>
      <c r="K993" s="3"/>
      <c r="L993" s="3" t="s">
        <v>235</v>
      </c>
      <c r="M993" s="3">
        <v>3.226</v>
      </c>
      <c r="N993" s="3">
        <v>3.482</v>
      </c>
      <c r="O993" s="3">
        <v>8</v>
      </c>
      <c r="P993" s="4" t="b">
        <f t="shared" si="45"/>
        <v>0</v>
      </c>
      <c r="Q993" s="4" t="b">
        <f t="shared" si="46"/>
        <v>0</v>
      </c>
      <c r="R993" s="4" t="b">
        <f t="shared" si="47"/>
        <v>0</v>
      </c>
    </row>
    <row r="994" spans="1:18" ht="15">
      <c r="A994" s="2">
        <v>993</v>
      </c>
      <c r="B994" s="3" t="s">
        <v>2341</v>
      </c>
      <c r="C994" s="3" t="s">
        <v>3370</v>
      </c>
      <c r="D994" s="3" t="s">
        <v>2347</v>
      </c>
      <c r="E994" s="3" t="s">
        <v>2348</v>
      </c>
      <c r="F994" s="3" t="s">
        <v>21</v>
      </c>
      <c r="G994" s="3">
        <v>2018</v>
      </c>
      <c r="H994" s="3">
        <v>49</v>
      </c>
      <c r="I994" s="3">
        <v>3</v>
      </c>
      <c r="J994" s="3">
        <v>1142</v>
      </c>
      <c r="K994" s="3">
        <v>1152</v>
      </c>
      <c r="L994" s="3" t="s">
        <v>2349</v>
      </c>
      <c r="M994" s="3">
        <v>1.461</v>
      </c>
      <c r="N994" s="3">
        <v>1.635</v>
      </c>
      <c r="O994" s="3">
        <v>2</v>
      </c>
      <c r="P994" s="4" t="b">
        <f t="shared" si="45"/>
        <v>0</v>
      </c>
      <c r="Q994" s="4" t="b">
        <f t="shared" si="46"/>
        <v>0</v>
      </c>
      <c r="R994" s="4">
        <f t="shared" si="47"/>
        <v>1</v>
      </c>
    </row>
    <row r="995" spans="1:18" ht="15">
      <c r="A995" s="2">
        <v>994</v>
      </c>
      <c r="B995" s="3" t="s">
        <v>2341</v>
      </c>
      <c r="C995" s="3" t="s">
        <v>3371</v>
      </c>
      <c r="D995" s="3" t="s">
        <v>2350</v>
      </c>
      <c r="E995" s="3" t="s">
        <v>490</v>
      </c>
      <c r="F995" s="3" t="s">
        <v>21</v>
      </c>
      <c r="G995" s="3">
        <v>2018</v>
      </c>
      <c r="H995" s="3">
        <v>13</v>
      </c>
      <c r="I995" s="3">
        <v>6</v>
      </c>
      <c r="J995" s="3"/>
      <c r="K995" s="3"/>
      <c r="L995" s="3" t="s">
        <v>491</v>
      </c>
      <c r="M995" s="3">
        <v>2.806</v>
      </c>
      <c r="N995" s="3">
        <v>3.394</v>
      </c>
      <c r="O995" s="3">
        <v>8</v>
      </c>
      <c r="P995" s="4" t="b">
        <f t="shared" si="45"/>
        <v>0</v>
      </c>
      <c r="Q995" s="4" t="b">
        <f t="shared" si="46"/>
        <v>0</v>
      </c>
      <c r="R995" s="4" t="b">
        <f t="shared" si="47"/>
        <v>0</v>
      </c>
    </row>
    <row r="996" spans="1:18" ht="15">
      <c r="A996" s="2">
        <v>995</v>
      </c>
      <c r="B996" s="3" t="s">
        <v>2341</v>
      </c>
      <c r="C996" s="3" t="s">
        <v>3371</v>
      </c>
      <c r="D996" s="3" t="s">
        <v>2351</v>
      </c>
      <c r="E996" s="3" t="s">
        <v>490</v>
      </c>
      <c r="F996" s="3" t="s">
        <v>21</v>
      </c>
      <c r="G996" s="3">
        <v>2018</v>
      </c>
      <c r="H996" s="3">
        <v>13</v>
      </c>
      <c r="I996" s="3">
        <v>7</v>
      </c>
      <c r="J996" s="3"/>
      <c r="K996" s="3"/>
      <c r="L996" s="3" t="s">
        <v>491</v>
      </c>
      <c r="M996" s="3">
        <v>2.806</v>
      </c>
      <c r="N996" s="3">
        <v>3.394</v>
      </c>
      <c r="O996" s="3">
        <v>8</v>
      </c>
      <c r="P996" s="4" t="b">
        <f t="shared" si="45"/>
        <v>0</v>
      </c>
      <c r="Q996" s="4" t="b">
        <f t="shared" si="46"/>
        <v>0</v>
      </c>
      <c r="R996" s="4" t="b">
        <f t="shared" si="47"/>
        <v>0</v>
      </c>
    </row>
    <row r="997" spans="1:18" ht="15">
      <c r="A997" s="2">
        <v>996</v>
      </c>
      <c r="B997" s="3" t="s">
        <v>2341</v>
      </c>
      <c r="C997" s="3" t="s">
        <v>3371</v>
      </c>
      <c r="D997" s="3" t="s">
        <v>2352</v>
      </c>
      <c r="E997" s="3" t="s">
        <v>234</v>
      </c>
      <c r="F997" s="3" t="s">
        <v>21</v>
      </c>
      <c r="G997" s="3">
        <v>2018</v>
      </c>
      <c r="H997" s="3">
        <v>19</v>
      </c>
      <c r="I997" s="3">
        <v>8</v>
      </c>
      <c r="J997" s="3"/>
      <c r="K997" s="3"/>
      <c r="L997" s="3" t="s">
        <v>235</v>
      </c>
      <c r="M997" s="3">
        <v>3.226</v>
      </c>
      <c r="N997" s="3">
        <v>3.482</v>
      </c>
      <c r="O997" s="3">
        <v>9</v>
      </c>
      <c r="P997" s="4" t="b">
        <f t="shared" si="45"/>
        <v>0</v>
      </c>
      <c r="Q997" s="4" t="b">
        <f t="shared" si="46"/>
        <v>0</v>
      </c>
      <c r="R997" s="4" t="b">
        <f t="shared" si="47"/>
        <v>0</v>
      </c>
    </row>
    <row r="998" spans="1:18" ht="15">
      <c r="A998" s="2">
        <v>997</v>
      </c>
      <c r="B998" s="3" t="s">
        <v>2341</v>
      </c>
      <c r="C998" s="3" t="s">
        <v>3372</v>
      </c>
      <c r="D998" s="3" t="s">
        <v>2353</v>
      </c>
      <c r="E998" s="3" t="s">
        <v>2354</v>
      </c>
      <c r="F998" s="3" t="s">
        <v>21</v>
      </c>
      <c r="G998" s="3">
        <v>2018</v>
      </c>
      <c r="H998" s="3">
        <v>49</v>
      </c>
      <c r="I998" s="3">
        <v>2</v>
      </c>
      <c r="J998" s="3">
        <v>429</v>
      </c>
      <c r="K998" s="3">
        <v>440</v>
      </c>
      <c r="L998" s="3" t="s">
        <v>2355</v>
      </c>
      <c r="M998" s="3">
        <v>1.015</v>
      </c>
      <c r="N998" s="3">
        <v>1.177</v>
      </c>
      <c r="O998" s="3">
        <v>4</v>
      </c>
      <c r="P998" s="4" t="b">
        <f t="shared" si="45"/>
        <v>0</v>
      </c>
      <c r="Q998" s="4" t="b">
        <f t="shared" si="46"/>
        <v>0</v>
      </c>
      <c r="R998" s="4">
        <f t="shared" si="47"/>
        <v>1</v>
      </c>
    </row>
    <row r="999" spans="1:18" ht="15">
      <c r="A999" s="2">
        <v>998</v>
      </c>
      <c r="B999" s="3" t="s">
        <v>2341</v>
      </c>
      <c r="C999" s="3" t="s">
        <v>3373</v>
      </c>
      <c r="D999" s="3" t="s">
        <v>2369</v>
      </c>
      <c r="E999" s="3" t="s">
        <v>696</v>
      </c>
      <c r="F999" s="3" t="s">
        <v>21</v>
      </c>
      <c r="G999" s="3">
        <v>2018</v>
      </c>
      <c r="H999" s="3">
        <v>24</v>
      </c>
      <c r="I999" s="3">
        <v>5</v>
      </c>
      <c r="J999" s="3">
        <v>1474</v>
      </c>
      <c r="K999" s="3">
        <v>1483</v>
      </c>
      <c r="L999" s="3" t="s">
        <v>697</v>
      </c>
      <c r="M999" s="3">
        <v>1.665</v>
      </c>
      <c r="N999" s="3">
        <v>2.178</v>
      </c>
      <c r="O999" s="3">
        <v>9</v>
      </c>
      <c r="P999" s="4" t="b">
        <f t="shared" si="45"/>
        <v>0</v>
      </c>
      <c r="Q999" s="4" t="b">
        <f t="shared" si="46"/>
        <v>0</v>
      </c>
      <c r="R999" s="4" t="b">
        <f t="shared" si="47"/>
        <v>0</v>
      </c>
    </row>
    <row r="1000" spans="1:18" ht="15">
      <c r="A1000" s="2">
        <v>999</v>
      </c>
      <c r="B1000" s="3" t="s">
        <v>2341</v>
      </c>
      <c r="C1000" s="3" t="s">
        <v>3374</v>
      </c>
      <c r="D1000" s="3" t="s">
        <v>2356</v>
      </c>
      <c r="E1000" s="3" t="s">
        <v>234</v>
      </c>
      <c r="F1000" s="3" t="s">
        <v>21</v>
      </c>
      <c r="G1000" s="3">
        <v>2018</v>
      </c>
      <c r="H1000" s="3">
        <v>19</v>
      </c>
      <c r="I1000" s="3">
        <v>8</v>
      </c>
      <c r="J1000" s="3"/>
      <c r="K1000" s="3"/>
      <c r="L1000" s="3" t="s">
        <v>235</v>
      </c>
      <c r="M1000" s="3">
        <v>3.226</v>
      </c>
      <c r="N1000" s="3">
        <v>3.482</v>
      </c>
      <c r="O1000" s="3">
        <v>9</v>
      </c>
      <c r="P1000" s="4" t="b">
        <f t="shared" si="45"/>
        <v>0</v>
      </c>
      <c r="Q1000" s="4" t="b">
        <f t="shared" si="46"/>
        <v>0</v>
      </c>
      <c r="R1000" s="4" t="b">
        <f t="shared" si="47"/>
        <v>0</v>
      </c>
    </row>
    <row r="1001" spans="1:18" ht="15">
      <c r="A1001" s="2">
        <v>1000</v>
      </c>
      <c r="B1001" s="3" t="s">
        <v>2341</v>
      </c>
      <c r="C1001" s="3" t="s">
        <v>3374</v>
      </c>
      <c r="D1001" s="3" t="s">
        <v>2357</v>
      </c>
      <c r="E1001" s="3" t="s">
        <v>342</v>
      </c>
      <c r="F1001" s="3" t="s">
        <v>419</v>
      </c>
      <c r="G1001" s="3">
        <v>2018</v>
      </c>
      <c r="H1001" s="3">
        <v>8</v>
      </c>
      <c r="I1001" s="3"/>
      <c r="J1001" s="3"/>
      <c r="K1001" s="3"/>
      <c r="L1001" s="3" t="s">
        <v>343</v>
      </c>
      <c r="M1001" s="3">
        <v>4.259</v>
      </c>
      <c r="N1001" s="3">
        <v>4.847</v>
      </c>
      <c r="O1001" s="3">
        <v>9</v>
      </c>
      <c r="P1001" s="4" t="b">
        <f t="shared" si="45"/>
        <v>0</v>
      </c>
      <c r="Q1001" s="4" t="b">
        <f t="shared" si="46"/>
        <v>0</v>
      </c>
      <c r="R1001" s="4" t="b">
        <f t="shared" si="47"/>
        <v>0</v>
      </c>
    </row>
    <row r="1002" spans="1:18" ht="15">
      <c r="A1002" s="2">
        <v>1001</v>
      </c>
      <c r="B1002" s="3" t="s">
        <v>2341</v>
      </c>
      <c r="C1002" s="3" t="s">
        <v>3375</v>
      </c>
      <c r="D1002" s="3" t="s">
        <v>2370</v>
      </c>
      <c r="E1002" s="3" t="s">
        <v>77</v>
      </c>
      <c r="F1002" s="3" t="s">
        <v>21</v>
      </c>
      <c r="G1002" s="3">
        <v>2018</v>
      </c>
      <c r="H1002" s="3">
        <v>73</v>
      </c>
      <c r="I1002" s="3"/>
      <c r="J1002" s="3">
        <v>57</v>
      </c>
      <c r="K1002" s="3">
        <v>65</v>
      </c>
      <c r="L1002" s="3" t="s">
        <v>78</v>
      </c>
      <c r="M1002" s="3">
        <v>3.148</v>
      </c>
      <c r="N1002" s="3">
        <v>3.282</v>
      </c>
      <c r="O1002" s="3">
        <v>3</v>
      </c>
      <c r="P1002" s="4" t="b">
        <f t="shared" si="45"/>
        <v>0</v>
      </c>
      <c r="Q1002" s="4" t="b">
        <f t="shared" si="46"/>
        <v>0</v>
      </c>
      <c r="R1002" s="4" t="b">
        <f t="shared" si="47"/>
        <v>0</v>
      </c>
    </row>
    <row r="1003" spans="1:18" ht="15">
      <c r="A1003" s="2">
        <v>1002</v>
      </c>
      <c r="B1003" s="3" t="s">
        <v>2341</v>
      </c>
      <c r="C1003" s="3" t="s">
        <v>3376</v>
      </c>
      <c r="D1003" s="3" t="s">
        <v>2372</v>
      </c>
      <c r="E1003" s="3" t="s">
        <v>2373</v>
      </c>
      <c r="F1003" s="3" t="s">
        <v>21</v>
      </c>
      <c r="G1003" s="3">
        <v>2018</v>
      </c>
      <c r="H1003" s="3">
        <v>810</v>
      </c>
      <c r="I1003" s="3">
        <v>1</v>
      </c>
      <c r="J1003" s="3">
        <v>133</v>
      </c>
      <c r="K1003" s="3">
        <v>144</v>
      </c>
      <c r="L1003" s="3" t="s">
        <v>2374</v>
      </c>
      <c r="M1003" s="3">
        <v>2.056</v>
      </c>
      <c r="N1003" s="3">
        <v>2.447</v>
      </c>
      <c r="O1003" s="3">
        <v>3</v>
      </c>
      <c r="P1003" s="4" t="b">
        <f t="shared" si="45"/>
        <v>0</v>
      </c>
      <c r="Q1003" s="4" t="b">
        <f t="shared" si="46"/>
        <v>0</v>
      </c>
      <c r="R1003" s="4" t="b">
        <f t="shared" si="47"/>
        <v>0</v>
      </c>
    </row>
    <row r="1004" spans="1:18" ht="15">
      <c r="A1004" s="2">
        <v>1003</v>
      </c>
      <c r="B1004" s="3" t="s">
        <v>2341</v>
      </c>
      <c r="C1004" s="3" t="s">
        <v>3377</v>
      </c>
      <c r="D1004" s="3" t="s">
        <v>2375</v>
      </c>
      <c r="E1004" s="3" t="s">
        <v>2376</v>
      </c>
      <c r="F1004" s="3" t="s">
        <v>21</v>
      </c>
      <c r="G1004" s="3">
        <v>2018</v>
      </c>
      <c r="H1004" s="3">
        <v>37</v>
      </c>
      <c r="I1004" s="3">
        <v>6</v>
      </c>
      <c r="J1004" s="3">
        <v>47</v>
      </c>
      <c r="K1004" s="3">
        <v>51</v>
      </c>
      <c r="L1004" s="3" t="s">
        <v>2377</v>
      </c>
      <c r="M1004" s="3">
        <v>0.73</v>
      </c>
      <c r="N1004" s="3">
        <v>0.987</v>
      </c>
      <c r="O1004" s="3">
        <v>6</v>
      </c>
      <c r="P1004" s="4" t="b">
        <f t="shared" si="45"/>
        <v>0</v>
      </c>
      <c r="Q1004" s="4" t="b">
        <f t="shared" si="46"/>
        <v>0</v>
      </c>
      <c r="R1004" s="4">
        <f t="shared" si="47"/>
        <v>1</v>
      </c>
    </row>
    <row r="1005" spans="1:18" ht="15">
      <c r="A1005" s="2">
        <v>1004</v>
      </c>
      <c r="B1005" s="3" t="s">
        <v>2341</v>
      </c>
      <c r="C1005" s="3" t="s">
        <v>3378</v>
      </c>
      <c r="D1005" s="3" t="s">
        <v>1158</v>
      </c>
      <c r="E1005" s="3" t="s">
        <v>950</v>
      </c>
      <c r="F1005" s="3" t="s">
        <v>21</v>
      </c>
      <c r="G1005" s="3">
        <v>2018</v>
      </c>
      <c r="H1005" s="3">
        <v>10</v>
      </c>
      <c r="I1005" s="3">
        <v>7</v>
      </c>
      <c r="J1005" s="3"/>
      <c r="K1005" s="3"/>
      <c r="L1005" s="3" t="s">
        <v>951</v>
      </c>
      <c r="M1005" s="3">
        <v>1.789</v>
      </c>
      <c r="N1005" s="3">
        <v>1.85</v>
      </c>
      <c r="O1005" s="3">
        <v>9</v>
      </c>
      <c r="P1005" s="4" t="b">
        <f t="shared" si="45"/>
        <v>0</v>
      </c>
      <c r="Q1005" s="4" t="b">
        <f t="shared" si="46"/>
        <v>0</v>
      </c>
      <c r="R1005" s="4">
        <f t="shared" si="47"/>
        <v>1</v>
      </c>
    </row>
    <row r="1006" spans="1:18" ht="15">
      <c r="A1006" s="2">
        <v>1005</v>
      </c>
      <c r="B1006" s="3" t="s">
        <v>2341</v>
      </c>
      <c r="C1006" s="3" t="s">
        <v>3379</v>
      </c>
      <c r="D1006" s="3" t="s">
        <v>2382</v>
      </c>
      <c r="E1006" s="3" t="s">
        <v>77</v>
      </c>
      <c r="F1006" s="3" t="s">
        <v>21</v>
      </c>
      <c r="G1006" s="3">
        <v>2018</v>
      </c>
      <c r="H1006" s="3">
        <v>81</v>
      </c>
      <c r="I1006" s="3"/>
      <c r="J1006" s="3">
        <v>446</v>
      </c>
      <c r="K1006" s="3">
        <v>455</v>
      </c>
      <c r="L1006" s="3" t="s">
        <v>78</v>
      </c>
      <c r="M1006" s="3">
        <v>3.148</v>
      </c>
      <c r="N1006" s="3">
        <v>3.282</v>
      </c>
      <c r="O1006" s="3">
        <v>9</v>
      </c>
      <c r="P1006" s="4" t="b">
        <f t="shared" si="45"/>
        <v>0</v>
      </c>
      <c r="Q1006" s="4" t="b">
        <f t="shared" si="46"/>
        <v>0</v>
      </c>
      <c r="R1006" s="4" t="b">
        <f t="shared" si="47"/>
        <v>0</v>
      </c>
    </row>
    <row r="1007" spans="1:18" ht="15">
      <c r="A1007" s="2">
        <v>1006</v>
      </c>
      <c r="B1007" s="3" t="s">
        <v>2341</v>
      </c>
      <c r="C1007" s="3" t="s">
        <v>3380</v>
      </c>
      <c r="D1007" s="3" t="s">
        <v>2385</v>
      </c>
      <c r="E1007" s="3" t="s">
        <v>130</v>
      </c>
      <c r="F1007" s="3" t="s">
        <v>21</v>
      </c>
      <c r="G1007" s="3">
        <v>2018</v>
      </c>
      <c r="H1007" s="3">
        <v>185</v>
      </c>
      <c r="I1007" s="3">
        <v>1</v>
      </c>
      <c r="J1007" s="3">
        <v>205</v>
      </c>
      <c r="K1007" s="3">
        <v>215</v>
      </c>
      <c r="L1007" s="3" t="s">
        <v>131</v>
      </c>
      <c r="M1007" s="3">
        <v>2.399</v>
      </c>
      <c r="N1007" s="3">
        <v>2.059</v>
      </c>
      <c r="O1007" s="3">
        <v>8</v>
      </c>
      <c r="P1007" s="4" t="b">
        <f t="shared" si="45"/>
        <v>0</v>
      </c>
      <c r="Q1007" s="4" t="b">
        <f t="shared" si="46"/>
        <v>0</v>
      </c>
      <c r="R1007" s="4" t="b">
        <f t="shared" si="47"/>
        <v>0</v>
      </c>
    </row>
    <row r="1008" spans="1:18" ht="15">
      <c r="A1008" s="2">
        <v>1007</v>
      </c>
      <c r="B1008" s="3" t="s">
        <v>2341</v>
      </c>
      <c r="C1008" s="3" t="s">
        <v>3381</v>
      </c>
      <c r="D1008" s="3" t="s">
        <v>2388</v>
      </c>
      <c r="E1008" s="3" t="s">
        <v>662</v>
      </c>
      <c r="F1008" s="3" t="s">
        <v>21</v>
      </c>
      <c r="G1008" s="3">
        <v>2018</v>
      </c>
      <c r="H1008" s="3">
        <v>73</v>
      </c>
      <c r="I1008" s="3"/>
      <c r="J1008" s="3">
        <v>91</v>
      </c>
      <c r="K1008" s="3">
        <v>97</v>
      </c>
      <c r="L1008" s="3" t="s">
        <v>663</v>
      </c>
      <c r="M1008" s="3">
        <v>2.157</v>
      </c>
      <c r="N1008" s="3">
        <v>1.885</v>
      </c>
      <c r="O1008" s="3">
        <v>4</v>
      </c>
      <c r="P1008" s="4" t="b">
        <f t="shared" si="45"/>
        <v>0</v>
      </c>
      <c r="Q1008" s="4" t="b">
        <f t="shared" si="46"/>
        <v>0</v>
      </c>
      <c r="R1008" s="4">
        <f t="shared" si="47"/>
        <v>1</v>
      </c>
    </row>
    <row r="1009" spans="1:18" ht="15">
      <c r="A1009" s="2">
        <v>1008</v>
      </c>
      <c r="B1009" s="3" t="s">
        <v>2341</v>
      </c>
      <c r="C1009" s="3" t="s">
        <v>3382</v>
      </c>
      <c r="D1009" s="3" t="s">
        <v>2390</v>
      </c>
      <c r="E1009" s="3" t="s">
        <v>490</v>
      </c>
      <c r="F1009" s="3" t="s">
        <v>21</v>
      </c>
      <c r="G1009" s="3">
        <v>2018</v>
      </c>
      <c r="H1009" s="3">
        <v>13</v>
      </c>
      <c r="I1009" s="3">
        <v>2</v>
      </c>
      <c r="J1009" s="3"/>
      <c r="K1009" s="3"/>
      <c r="L1009" s="3" t="s">
        <v>491</v>
      </c>
      <c r="M1009" s="3">
        <v>2.806</v>
      </c>
      <c r="N1009" s="3">
        <v>3.394</v>
      </c>
      <c r="O1009" s="3">
        <v>3</v>
      </c>
      <c r="P1009" s="4" t="b">
        <f t="shared" si="45"/>
        <v>0</v>
      </c>
      <c r="Q1009" s="4" t="b">
        <f t="shared" si="46"/>
        <v>0</v>
      </c>
      <c r="R1009" s="4" t="b">
        <f t="shared" si="47"/>
        <v>0</v>
      </c>
    </row>
    <row r="1010" spans="1:18" ht="15">
      <c r="A1010" s="2">
        <v>1009</v>
      </c>
      <c r="B1010" s="3" t="s">
        <v>2341</v>
      </c>
      <c r="C1010" s="3" t="s">
        <v>3383</v>
      </c>
      <c r="D1010" s="3" t="s">
        <v>2391</v>
      </c>
      <c r="E1010" s="3" t="s">
        <v>120</v>
      </c>
      <c r="F1010" s="3" t="s">
        <v>21</v>
      </c>
      <c r="G1010" s="3">
        <v>2018</v>
      </c>
      <c r="H1010" s="3">
        <v>660</v>
      </c>
      <c r="I1010" s="3"/>
      <c r="J1010" s="3">
        <v>1</v>
      </c>
      <c r="K1010" s="3">
        <v>7</v>
      </c>
      <c r="L1010" s="3" t="s">
        <v>121</v>
      </c>
      <c r="M1010" s="3">
        <v>2.415</v>
      </c>
      <c r="N1010" s="3">
        <v>2.266</v>
      </c>
      <c r="O1010" s="3">
        <v>6</v>
      </c>
      <c r="P1010" s="4" t="b">
        <f t="shared" si="45"/>
        <v>0</v>
      </c>
      <c r="Q1010" s="4" t="b">
        <f t="shared" si="46"/>
        <v>0</v>
      </c>
      <c r="R1010" s="4" t="b">
        <f t="shared" si="47"/>
        <v>0</v>
      </c>
    </row>
    <row r="1011" spans="1:18" ht="15">
      <c r="A1011" s="2">
        <v>1010</v>
      </c>
      <c r="B1011" s="3" t="s">
        <v>2341</v>
      </c>
      <c r="C1011" s="3" t="s">
        <v>3384</v>
      </c>
      <c r="D1011" s="3" t="s">
        <v>2392</v>
      </c>
      <c r="E1011" s="3" t="s">
        <v>77</v>
      </c>
      <c r="F1011" s="3" t="s">
        <v>21</v>
      </c>
      <c r="G1011" s="3">
        <v>2018</v>
      </c>
      <c r="H1011" s="3">
        <v>72</v>
      </c>
      <c r="I1011" s="3"/>
      <c r="J1011" s="3">
        <v>436</v>
      </c>
      <c r="K1011" s="3">
        <v>442</v>
      </c>
      <c r="L1011" s="3" t="s">
        <v>78</v>
      </c>
      <c r="M1011" s="3">
        <v>3.148</v>
      </c>
      <c r="N1011" s="3">
        <v>3.282</v>
      </c>
      <c r="O1011" s="3">
        <v>2</v>
      </c>
      <c r="P1011" s="4" t="b">
        <f t="shared" si="45"/>
        <v>0</v>
      </c>
      <c r="Q1011" s="4" t="b">
        <f t="shared" si="46"/>
        <v>0</v>
      </c>
      <c r="R1011" s="4" t="b">
        <f t="shared" si="47"/>
        <v>0</v>
      </c>
    </row>
    <row r="1012" spans="1:18" ht="15">
      <c r="A1012" s="2">
        <v>1011</v>
      </c>
      <c r="B1012" s="3" t="s">
        <v>2341</v>
      </c>
      <c r="C1012" s="3" t="s">
        <v>3385</v>
      </c>
      <c r="D1012" s="3" t="s">
        <v>2358</v>
      </c>
      <c r="E1012" s="3" t="s">
        <v>77</v>
      </c>
      <c r="F1012" s="3" t="s">
        <v>21</v>
      </c>
      <c r="G1012" s="3">
        <v>2018</v>
      </c>
      <c r="H1012" s="3">
        <v>78</v>
      </c>
      <c r="I1012" s="3"/>
      <c r="J1012" s="3">
        <v>69</v>
      </c>
      <c r="K1012" s="3">
        <v>78</v>
      </c>
      <c r="L1012" s="3" t="s">
        <v>78</v>
      </c>
      <c r="M1012" s="3">
        <v>3.148</v>
      </c>
      <c r="N1012" s="3">
        <v>3.282</v>
      </c>
      <c r="O1012" s="3">
        <v>8</v>
      </c>
      <c r="P1012" s="4" t="b">
        <f t="shared" si="45"/>
        <v>0</v>
      </c>
      <c r="Q1012" s="4" t="b">
        <f t="shared" si="46"/>
        <v>0</v>
      </c>
      <c r="R1012" s="4" t="b">
        <f t="shared" si="47"/>
        <v>0</v>
      </c>
    </row>
    <row r="1013" spans="1:18" ht="15">
      <c r="A1013" s="2">
        <v>1012</v>
      </c>
      <c r="B1013" s="3" t="s">
        <v>2341</v>
      </c>
      <c r="C1013" s="3" t="s">
        <v>3385</v>
      </c>
      <c r="D1013" s="3" t="s">
        <v>2359</v>
      </c>
      <c r="E1013" s="3" t="s">
        <v>696</v>
      </c>
      <c r="F1013" s="3" t="s">
        <v>21</v>
      </c>
      <c r="G1013" s="3">
        <v>2018</v>
      </c>
      <c r="H1013" s="3">
        <v>24</v>
      </c>
      <c r="I1013" s="3">
        <v>1</v>
      </c>
      <c r="J1013" s="3">
        <v>300</v>
      </c>
      <c r="K1013" s="3">
        <v>309</v>
      </c>
      <c r="L1013" s="3" t="s">
        <v>697</v>
      </c>
      <c r="M1013" s="3">
        <v>1.665</v>
      </c>
      <c r="N1013" s="3">
        <v>2.178</v>
      </c>
      <c r="O1013" s="3">
        <v>2</v>
      </c>
      <c r="P1013" s="4" t="b">
        <f t="shared" si="45"/>
        <v>0</v>
      </c>
      <c r="Q1013" s="4" t="b">
        <f t="shared" si="46"/>
        <v>0</v>
      </c>
      <c r="R1013" s="4" t="b">
        <f t="shared" si="47"/>
        <v>0</v>
      </c>
    </row>
    <row r="1014" spans="1:18" ht="15">
      <c r="A1014" s="2">
        <v>1013</v>
      </c>
      <c r="B1014" s="3" t="s">
        <v>2341</v>
      </c>
      <c r="C1014" s="3" t="s">
        <v>3385</v>
      </c>
      <c r="D1014" s="3" t="s">
        <v>2360</v>
      </c>
      <c r="E1014" s="3" t="s">
        <v>2348</v>
      </c>
      <c r="F1014" s="3" t="s">
        <v>21</v>
      </c>
      <c r="G1014" s="3">
        <v>2018</v>
      </c>
      <c r="H1014" s="3">
        <v>49</v>
      </c>
      <c r="I1014" s="3">
        <v>2</v>
      </c>
      <c r="J1014" s="3">
        <v>1008</v>
      </c>
      <c r="K1014" s="3">
        <v>1019</v>
      </c>
      <c r="L1014" s="3" t="s">
        <v>2349</v>
      </c>
      <c r="M1014" s="3">
        <v>1.461</v>
      </c>
      <c r="N1014" s="3">
        <v>1.635</v>
      </c>
      <c r="O1014" s="3">
        <v>2</v>
      </c>
      <c r="P1014" s="4" t="b">
        <f t="shared" si="45"/>
        <v>0</v>
      </c>
      <c r="Q1014" s="4" t="b">
        <f t="shared" si="46"/>
        <v>0</v>
      </c>
      <c r="R1014" s="4">
        <f t="shared" si="47"/>
        <v>1</v>
      </c>
    </row>
    <row r="1015" spans="1:18" ht="15">
      <c r="A1015" s="2">
        <v>1014</v>
      </c>
      <c r="B1015" s="3" t="s">
        <v>2341</v>
      </c>
      <c r="C1015" s="3" t="s">
        <v>3385</v>
      </c>
      <c r="D1015" s="3" t="s">
        <v>2361</v>
      </c>
      <c r="E1015" s="3" t="s">
        <v>2362</v>
      </c>
      <c r="F1015" s="3" t="s">
        <v>21</v>
      </c>
      <c r="G1015" s="3">
        <v>2018</v>
      </c>
      <c r="H1015" s="3">
        <v>18</v>
      </c>
      <c r="I1015" s="3">
        <v>4</v>
      </c>
      <c r="J1015" s="3">
        <v>623</v>
      </c>
      <c r="K1015" s="3">
        <v>631</v>
      </c>
      <c r="L1015" s="3" t="s">
        <v>2363</v>
      </c>
      <c r="M1015" s="3">
        <v>0.484</v>
      </c>
      <c r="N1015" s="3">
        <v>0.645</v>
      </c>
      <c r="O1015" s="3">
        <v>2</v>
      </c>
      <c r="P1015" s="4" t="b">
        <f t="shared" si="45"/>
        <v>0</v>
      </c>
      <c r="Q1015" s="4" t="b">
        <f t="shared" si="46"/>
        <v>0</v>
      </c>
      <c r="R1015" s="4">
        <f t="shared" si="47"/>
        <v>1</v>
      </c>
    </row>
    <row r="1016" spans="1:18" ht="15">
      <c r="A1016" s="2">
        <v>1015</v>
      </c>
      <c r="B1016" s="3" t="s">
        <v>2341</v>
      </c>
      <c r="C1016" s="3" t="s">
        <v>3385</v>
      </c>
      <c r="D1016" s="3" t="s">
        <v>2364</v>
      </c>
      <c r="E1016" s="3" t="s">
        <v>2365</v>
      </c>
      <c r="F1016" s="3" t="s">
        <v>225</v>
      </c>
      <c r="G1016" s="3">
        <v>2018</v>
      </c>
      <c r="H1016" s="3">
        <v>26</v>
      </c>
      <c r="I1016" s="3">
        <v>3</v>
      </c>
      <c r="J1016" s="3">
        <v>899</v>
      </c>
      <c r="K1016" s="3">
        <v>911</v>
      </c>
      <c r="L1016" s="3" t="s">
        <v>2366</v>
      </c>
      <c r="M1016" s="3">
        <v>1.095</v>
      </c>
      <c r="N1016" s="3">
        <v>1.289</v>
      </c>
      <c r="O1016" s="3">
        <v>5</v>
      </c>
      <c r="P1016" s="4" t="b">
        <f t="shared" si="45"/>
        <v>0</v>
      </c>
      <c r="Q1016" s="4" t="b">
        <f t="shared" si="46"/>
        <v>0</v>
      </c>
      <c r="R1016" s="4">
        <f t="shared" si="47"/>
        <v>1</v>
      </c>
    </row>
    <row r="1017" spans="1:18" ht="15">
      <c r="A1017" s="2">
        <v>1016</v>
      </c>
      <c r="B1017" s="3" t="s">
        <v>2341</v>
      </c>
      <c r="C1017" s="3" t="s">
        <v>3385</v>
      </c>
      <c r="D1017" s="3" t="s">
        <v>2367</v>
      </c>
      <c r="E1017" s="3" t="s">
        <v>77</v>
      </c>
      <c r="F1017" s="3" t="s">
        <v>21</v>
      </c>
      <c r="G1017" s="3">
        <v>2018</v>
      </c>
      <c r="H1017" s="3">
        <v>82</v>
      </c>
      <c r="I1017" s="3"/>
      <c r="J1017" s="3">
        <v>339</v>
      </c>
      <c r="K1017" s="3">
        <v>349</v>
      </c>
      <c r="L1017" s="3" t="s">
        <v>78</v>
      </c>
      <c r="M1017" s="3">
        <v>3.148</v>
      </c>
      <c r="N1017" s="3">
        <v>3.282</v>
      </c>
      <c r="O1017" s="3"/>
      <c r="P1017" s="4" t="b">
        <f t="shared" si="45"/>
        <v>0</v>
      </c>
      <c r="Q1017" s="4" t="b">
        <f t="shared" si="46"/>
        <v>0</v>
      </c>
      <c r="R1017" s="4" t="b">
        <f t="shared" si="47"/>
        <v>0</v>
      </c>
    </row>
    <row r="1018" spans="1:18" ht="15">
      <c r="A1018" s="2">
        <v>1017</v>
      </c>
      <c r="B1018" s="3" t="s">
        <v>2341</v>
      </c>
      <c r="C1018" s="3" t="s">
        <v>3385</v>
      </c>
      <c r="D1018" s="3" t="s">
        <v>2368</v>
      </c>
      <c r="E1018" s="3" t="s">
        <v>77</v>
      </c>
      <c r="F1018" s="3" t="s">
        <v>21</v>
      </c>
      <c r="G1018" s="3">
        <v>2018</v>
      </c>
      <c r="H1018" s="3">
        <v>82</v>
      </c>
      <c r="I1018" s="3"/>
      <c r="J1018" s="3">
        <v>243</v>
      </c>
      <c r="K1018" s="3">
        <v>249</v>
      </c>
      <c r="L1018" s="3" t="s">
        <v>78</v>
      </c>
      <c r="M1018" s="3">
        <v>3.148</v>
      </c>
      <c r="N1018" s="3">
        <v>3.282</v>
      </c>
      <c r="O1018" s="3"/>
      <c r="P1018" s="4" t="b">
        <f t="shared" si="45"/>
        <v>0</v>
      </c>
      <c r="Q1018" s="4" t="b">
        <f t="shared" si="46"/>
        <v>0</v>
      </c>
      <c r="R1018" s="4" t="b">
        <f t="shared" si="47"/>
        <v>0</v>
      </c>
    </row>
    <row r="1019" spans="1:18" ht="15">
      <c r="A1019" s="2">
        <v>1018</v>
      </c>
      <c r="B1019" s="3" t="s">
        <v>2341</v>
      </c>
      <c r="C1019" s="3" t="s">
        <v>3386</v>
      </c>
      <c r="D1019" s="3" t="s">
        <v>2371</v>
      </c>
      <c r="E1019" s="3" t="s">
        <v>658</v>
      </c>
      <c r="F1019" s="3" t="s">
        <v>21</v>
      </c>
      <c r="G1019" s="3">
        <v>2018</v>
      </c>
      <c r="H1019" s="3">
        <v>44</v>
      </c>
      <c r="I1019" s="3">
        <v>3</v>
      </c>
      <c r="J1019" s="3">
        <v>869</v>
      </c>
      <c r="K1019" s="3">
        <v>883</v>
      </c>
      <c r="L1019" s="3" t="s">
        <v>659</v>
      </c>
      <c r="M1019" s="3">
        <v>1.647</v>
      </c>
      <c r="N1019" s="3">
        <v>1.859</v>
      </c>
      <c r="O1019" s="3">
        <v>5</v>
      </c>
      <c r="P1019" s="4" t="b">
        <f t="shared" si="45"/>
        <v>0</v>
      </c>
      <c r="Q1019" s="4" t="b">
        <f t="shared" si="46"/>
        <v>0</v>
      </c>
      <c r="R1019" s="4">
        <f t="shared" si="47"/>
        <v>1</v>
      </c>
    </row>
    <row r="1020" spans="1:18" ht="15">
      <c r="A1020" s="2">
        <v>1019</v>
      </c>
      <c r="B1020" s="3" t="s">
        <v>2341</v>
      </c>
      <c r="C1020" s="3" t="s">
        <v>2387</v>
      </c>
      <c r="D1020" s="3" t="s">
        <v>2389</v>
      </c>
      <c r="E1020" s="3" t="s">
        <v>342</v>
      </c>
      <c r="F1020" s="3" t="s">
        <v>21</v>
      </c>
      <c r="G1020" s="3">
        <v>2018</v>
      </c>
      <c r="H1020" s="3">
        <v>8</v>
      </c>
      <c r="I1020" s="3"/>
      <c r="J1020" s="3"/>
      <c r="K1020" s="3"/>
      <c r="L1020" s="3" t="s">
        <v>343</v>
      </c>
      <c r="M1020" s="3">
        <v>4.259</v>
      </c>
      <c r="N1020" s="3">
        <v>4.847</v>
      </c>
      <c r="O1020" s="3">
        <v>2</v>
      </c>
      <c r="P1020" s="4" t="b">
        <f t="shared" si="45"/>
        <v>0</v>
      </c>
      <c r="Q1020" s="4" t="b">
        <f t="shared" si="46"/>
        <v>0</v>
      </c>
      <c r="R1020" s="4" t="b">
        <f t="shared" si="47"/>
        <v>0</v>
      </c>
    </row>
    <row r="1021" spans="1:18" ht="15">
      <c r="A1021" s="2">
        <v>1020</v>
      </c>
      <c r="B1021" s="3" t="s">
        <v>2396</v>
      </c>
      <c r="C1021" s="3" t="s">
        <v>3387</v>
      </c>
      <c r="D1021" s="3" t="s">
        <v>2409</v>
      </c>
      <c r="E1021" s="3" t="s">
        <v>579</v>
      </c>
      <c r="F1021" s="3" t="s">
        <v>225</v>
      </c>
      <c r="G1021" s="3">
        <v>2018</v>
      </c>
      <c r="H1021" s="3">
        <v>23</v>
      </c>
      <c r="I1021" s="3">
        <v>2</v>
      </c>
      <c r="J1021" s="3">
        <v>121</v>
      </c>
      <c r="K1021" s="3">
        <v>128</v>
      </c>
      <c r="L1021" s="3" t="s">
        <v>580</v>
      </c>
      <c r="M1021" s="3">
        <v>11.911</v>
      </c>
      <c r="N1021" s="3">
        <v>13.442</v>
      </c>
      <c r="O1021" s="3">
        <v>2</v>
      </c>
      <c r="P1021" s="4">
        <f t="shared" si="45"/>
        <v>1</v>
      </c>
      <c r="Q1021" s="4">
        <f t="shared" si="46"/>
        <v>1</v>
      </c>
      <c r="R1021" s="4" t="b">
        <f t="shared" si="47"/>
        <v>0</v>
      </c>
    </row>
    <row r="1022" spans="1:18" ht="15">
      <c r="A1022" s="2">
        <v>1021</v>
      </c>
      <c r="B1022" s="3" t="s">
        <v>2396</v>
      </c>
      <c r="C1022" s="3" t="s">
        <v>3388</v>
      </c>
      <c r="D1022" s="3" t="s">
        <v>2502</v>
      </c>
      <c r="E1022" s="3" t="s">
        <v>1571</v>
      </c>
      <c r="F1022" s="3" t="s">
        <v>21</v>
      </c>
      <c r="G1022" s="3">
        <v>2018</v>
      </c>
      <c r="H1022" s="3">
        <v>93</v>
      </c>
      <c r="I1022" s="3">
        <v>4</v>
      </c>
      <c r="J1022" s="3">
        <v>392</v>
      </c>
      <c r="K1022" s="3">
        <v>399</v>
      </c>
      <c r="L1022" s="3" t="s">
        <v>1572</v>
      </c>
      <c r="M1022" s="3">
        <v>0.538</v>
      </c>
      <c r="N1022" s="3">
        <v>0.667</v>
      </c>
      <c r="O1022" s="3">
        <v>6</v>
      </c>
      <c r="P1022" s="4" t="b">
        <f t="shared" si="45"/>
        <v>0</v>
      </c>
      <c r="Q1022" s="4" t="b">
        <f t="shared" si="46"/>
        <v>0</v>
      </c>
      <c r="R1022" s="4">
        <f t="shared" si="47"/>
        <v>1</v>
      </c>
    </row>
    <row r="1023" spans="1:18" ht="15">
      <c r="A1023" s="2">
        <v>1022</v>
      </c>
      <c r="B1023" s="3" t="s">
        <v>2396</v>
      </c>
      <c r="C1023" s="3" t="s">
        <v>3389</v>
      </c>
      <c r="D1023" s="3" t="s">
        <v>2513</v>
      </c>
      <c r="E1023" s="3" t="s">
        <v>120</v>
      </c>
      <c r="F1023" s="3" t="s">
        <v>21</v>
      </c>
      <c r="G1023" s="3">
        <v>2018</v>
      </c>
      <c r="H1023" s="3">
        <v>677</v>
      </c>
      <c r="I1023" s="3"/>
      <c r="J1023" s="3">
        <v>370</v>
      </c>
      <c r="K1023" s="3">
        <v>377</v>
      </c>
      <c r="L1023" s="3" t="s">
        <v>121</v>
      </c>
      <c r="M1023" s="3">
        <v>2.415</v>
      </c>
      <c r="N1023" s="3">
        <v>2.266</v>
      </c>
      <c r="O1023" s="3"/>
      <c r="P1023" s="4" t="b">
        <f t="shared" si="45"/>
        <v>0</v>
      </c>
      <c r="Q1023" s="4" t="b">
        <f t="shared" si="46"/>
        <v>0</v>
      </c>
      <c r="R1023" s="4" t="b">
        <f t="shared" si="47"/>
        <v>0</v>
      </c>
    </row>
    <row r="1024" spans="1:18" ht="15">
      <c r="A1024" s="2">
        <v>1023</v>
      </c>
      <c r="B1024" s="3" t="s">
        <v>2396</v>
      </c>
      <c r="C1024" s="3" t="s">
        <v>3390</v>
      </c>
      <c r="D1024" s="3" t="s">
        <v>2514</v>
      </c>
      <c r="E1024" s="3" t="s">
        <v>441</v>
      </c>
      <c r="F1024" s="3" t="s">
        <v>21</v>
      </c>
      <c r="G1024" s="3">
        <v>2018</v>
      </c>
      <c r="H1024" s="3">
        <v>23</v>
      </c>
      <c r="I1024" s="3">
        <v>6</v>
      </c>
      <c r="J1024" s="3"/>
      <c r="K1024" s="3"/>
      <c r="L1024" s="3" t="s">
        <v>442</v>
      </c>
      <c r="M1024" s="3">
        <v>2.861</v>
      </c>
      <c r="N1024" s="3">
        <v>2.988</v>
      </c>
      <c r="O1024" s="3">
        <v>8</v>
      </c>
      <c r="P1024" s="4" t="b">
        <f t="shared" si="45"/>
        <v>0</v>
      </c>
      <c r="Q1024" s="4" t="b">
        <f t="shared" si="46"/>
        <v>0</v>
      </c>
      <c r="R1024" s="4" t="b">
        <f t="shared" si="47"/>
        <v>0</v>
      </c>
    </row>
    <row r="1025" spans="1:18" ht="15">
      <c r="A1025" s="2">
        <v>1024</v>
      </c>
      <c r="B1025" s="3" t="s">
        <v>2396</v>
      </c>
      <c r="C1025" s="3" t="s">
        <v>3391</v>
      </c>
      <c r="D1025" s="3" t="s">
        <v>2397</v>
      </c>
      <c r="E1025" s="3" t="s">
        <v>234</v>
      </c>
      <c r="F1025" s="3" t="s">
        <v>21</v>
      </c>
      <c r="G1025" s="3">
        <v>2018</v>
      </c>
      <c r="H1025" s="3">
        <v>19</v>
      </c>
      <c r="I1025" s="3">
        <v>8</v>
      </c>
      <c r="J1025" s="3"/>
      <c r="K1025" s="3"/>
      <c r="L1025" s="3" t="s">
        <v>235</v>
      </c>
      <c r="M1025" s="3">
        <v>3.226</v>
      </c>
      <c r="N1025" s="3">
        <v>3.482</v>
      </c>
      <c r="O1025" s="3">
        <v>9</v>
      </c>
      <c r="P1025" s="4" t="b">
        <f t="shared" si="45"/>
        <v>0</v>
      </c>
      <c r="Q1025" s="4" t="b">
        <f t="shared" si="46"/>
        <v>0</v>
      </c>
      <c r="R1025" s="4" t="b">
        <f t="shared" si="47"/>
        <v>0</v>
      </c>
    </row>
    <row r="1026" spans="1:18" ht="15">
      <c r="A1026" s="2">
        <v>1025</v>
      </c>
      <c r="B1026" s="3" t="s">
        <v>2396</v>
      </c>
      <c r="C1026" s="3" t="s">
        <v>2398</v>
      </c>
      <c r="D1026" s="3" t="s">
        <v>2399</v>
      </c>
      <c r="E1026" s="3" t="s">
        <v>441</v>
      </c>
      <c r="F1026" s="3" t="s">
        <v>21</v>
      </c>
      <c r="G1026" s="3">
        <v>2018</v>
      </c>
      <c r="H1026" s="3">
        <v>23</v>
      </c>
      <c r="I1026" s="3">
        <v>5</v>
      </c>
      <c r="J1026" s="3"/>
      <c r="K1026" s="3"/>
      <c r="L1026" s="3" t="s">
        <v>442</v>
      </c>
      <c r="M1026" s="3">
        <v>2.861</v>
      </c>
      <c r="N1026" s="3">
        <v>2.988</v>
      </c>
      <c r="O1026" s="3">
        <v>8</v>
      </c>
      <c r="P1026" s="4" t="b">
        <f t="shared" si="45"/>
        <v>0</v>
      </c>
      <c r="Q1026" s="4" t="b">
        <f t="shared" si="46"/>
        <v>0</v>
      </c>
      <c r="R1026" s="4" t="b">
        <f t="shared" si="47"/>
        <v>0</v>
      </c>
    </row>
    <row r="1027" spans="1:18" ht="15">
      <c r="A1027" s="2">
        <v>1026</v>
      </c>
      <c r="B1027" s="3" t="s">
        <v>2396</v>
      </c>
      <c r="C1027" s="3" t="s">
        <v>3392</v>
      </c>
      <c r="D1027" s="3" t="s">
        <v>2590</v>
      </c>
      <c r="E1027" s="3" t="s">
        <v>2526</v>
      </c>
      <c r="F1027" s="3" t="s">
        <v>21</v>
      </c>
      <c r="G1027" s="3">
        <v>2018</v>
      </c>
      <c r="H1027" s="3">
        <v>18</v>
      </c>
      <c r="I1027" s="3">
        <v>3</v>
      </c>
      <c r="J1027" s="3">
        <v>341</v>
      </c>
      <c r="K1027" s="3">
        <v>353</v>
      </c>
      <c r="L1027" s="3" t="s">
        <v>2527</v>
      </c>
      <c r="M1027" s="3">
        <v>3.496</v>
      </c>
      <c r="N1027" s="3">
        <v>3.19</v>
      </c>
      <c r="O1027" s="3">
        <v>4</v>
      </c>
      <c r="P1027" s="4" t="b">
        <f aca="true" t="shared" si="48" ref="P1027:P1090">IF($N1027&gt;=10,1)</f>
        <v>0</v>
      </c>
      <c r="Q1027" s="4" t="b">
        <f aca="true" t="shared" si="49" ref="Q1027:Q1090">IF($N1027&gt;=5,1)</f>
        <v>0</v>
      </c>
      <c r="R1027" s="4" t="b">
        <f aca="true" t="shared" si="50" ref="R1027:R1090">IF($N1027&lt;2,1)</f>
        <v>0</v>
      </c>
    </row>
    <row r="1028" spans="1:18" ht="15">
      <c r="A1028" s="2">
        <v>1027</v>
      </c>
      <c r="B1028" s="3" t="s">
        <v>2396</v>
      </c>
      <c r="C1028" s="3" t="s">
        <v>3393</v>
      </c>
      <c r="D1028" s="3" t="s">
        <v>2670</v>
      </c>
      <c r="E1028" s="3" t="s">
        <v>1416</v>
      </c>
      <c r="F1028" s="3" t="s">
        <v>21</v>
      </c>
      <c r="G1028" s="3">
        <v>2018</v>
      </c>
      <c r="H1028" s="3">
        <v>18</v>
      </c>
      <c r="I1028" s="3"/>
      <c r="J1028" s="3"/>
      <c r="K1028" s="3"/>
      <c r="L1028" s="3" t="s">
        <v>1417</v>
      </c>
      <c r="M1028" s="3">
        <v>3.964</v>
      </c>
      <c r="N1028" s="3">
        <v>4.541</v>
      </c>
      <c r="O1028" s="3"/>
      <c r="P1028" s="4" t="b">
        <f t="shared" si="48"/>
        <v>0</v>
      </c>
      <c r="Q1028" s="4" t="b">
        <f t="shared" si="49"/>
        <v>0</v>
      </c>
      <c r="R1028" s="4" t="b">
        <f t="shared" si="50"/>
        <v>0</v>
      </c>
    </row>
    <row r="1029" spans="1:18" ht="15">
      <c r="A1029" s="2">
        <v>1028</v>
      </c>
      <c r="B1029" s="3" t="s">
        <v>2396</v>
      </c>
      <c r="C1029" s="3" t="s">
        <v>2400</v>
      </c>
      <c r="D1029" s="3" t="s">
        <v>2401</v>
      </c>
      <c r="E1029" s="3" t="s">
        <v>441</v>
      </c>
      <c r="F1029" s="3" t="s">
        <v>21</v>
      </c>
      <c r="G1029" s="3">
        <v>2018</v>
      </c>
      <c r="H1029" s="3">
        <v>23</v>
      </c>
      <c r="I1029" s="3">
        <v>1</v>
      </c>
      <c r="J1029" s="3"/>
      <c r="K1029" s="3"/>
      <c r="L1029" s="3" t="s">
        <v>442</v>
      </c>
      <c r="M1029" s="3">
        <v>2.861</v>
      </c>
      <c r="N1029" s="3">
        <v>2.988</v>
      </c>
      <c r="O1029" s="3">
        <v>3</v>
      </c>
      <c r="P1029" s="4" t="b">
        <f t="shared" si="48"/>
        <v>0</v>
      </c>
      <c r="Q1029" s="4" t="b">
        <f t="shared" si="49"/>
        <v>0</v>
      </c>
      <c r="R1029" s="4" t="b">
        <f t="shared" si="50"/>
        <v>0</v>
      </c>
    </row>
    <row r="1030" spans="1:18" ht="15">
      <c r="A1030" s="2">
        <v>1029</v>
      </c>
      <c r="B1030" s="3" t="s">
        <v>2396</v>
      </c>
      <c r="C1030" s="3" t="s">
        <v>2400</v>
      </c>
      <c r="D1030" s="3" t="s">
        <v>2402</v>
      </c>
      <c r="E1030" s="3" t="s">
        <v>2403</v>
      </c>
      <c r="F1030" s="3" t="s">
        <v>21</v>
      </c>
      <c r="G1030" s="3">
        <v>2018</v>
      </c>
      <c r="H1030" s="3">
        <v>5</v>
      </c>
      <c r="I1030" s="3"/>
      <c r="J1030" s="3"/>
      <c r="K1030" s="3"/>
      <c r="L1030" s="3" t="s">
        <v>2404</v>
      </c>
      <c r="M1030" s="3">
        <v>4.554</v>
      </c>
      <c r="N1030" s="3">
        <v>4.615</v>
      </c>
      <c r="O1030" s="3">
        <v>3</v>
      </c>
      <c r="P1030" s="4" t="b">
        <f t="shared" si="48"/>
        <v>0</v>
      </c>
      <c r="Q1030" s="4" t="b">
        <f t="shared" si="49"/>
        <v>0</v>
      </c>
      <c r="R1030" s="4" t="b">
        <f t="shared" si="50"/>
        <v>0</v>
      </c>
    </row>
    <row r="1031" spans="1:18" ht="15">
      <c r="A1031" s="2">
        <v>1030</v>
      </c>
      <c r="B1031" s="3" t="s">
        <v>2396</v>
      </c>
      <c r="C1031" s="3" t="s">
        <v>2400</v>
      </c>
      <c r="D1031" s="3" t="s">
        <v>2405</v>
      </c>
      <c r="E1031" s="3" t="s">
        <v>1500</v>
      </c>
      <c r="F1031" s="3" t="s">
        <v>21</v>
      </c>
      <c r="G1031" s="3">
        <v>2018</v>
      </c>
      <c r="H1031" s="3">
        <v>247</v>
      </c>
      <c r="I1031" s="3">
        <v>4</v>
      </c>
      <c r="J1031" s="3">
        <v>899</v>
      </c>
      <c r="K1031" s="3">
        <v>924</v>
      </c>
      <c r="L1031" s="3" t="s">
        <v>1501</v>
      </c>
      <c r="M1031" s="3">
        <v>3.361</v>
      </c>
      <c r="N1031" s="3">
        <v>3.696</v>
      </c>
      <c r="O1031" s="3">
        <v>4</v>
      </c>
      <c r="P1031" s="4" t="b">
        <f t="shared" si="48"/>
        <v>0</v>
      </c>
      <c r="Q1031" s="4" t="b">
        <f t="shared" si="49"/>
        <v>0</v>
      </c>
      <c r="R1031" s="4" t="b">
        <f t="shared" si="50"/>
        <v>0</v>
      </c>
    </row>
    <row r="1032" spans="1:18" ht="15">
      <c r="A1032" s="2">
        <v>1031</v>
      </c>
      <c r="B1032" s="3" t="s">
        <v>2396</v>
      </c>
      <c r="C1032" s="3" t="s">
        <v>2400</v>
      </c>
      <c r="D1032" s="3" t="s">
        <v>2406</v>
      </c>
      <c r="E1032" s="3" t="s">
        <v>1581</v>
      </c>
      <c r="F1032" s="3" t="s">
        <v>21</v>
      </c>
      <c r="G1032" s="3">
        <v>2018</v>
      </c>
      <c r="H1032" s="3">
        <v>36</v>
      </c>
      <c r="I1032" s="3">
        <v>2</v>
      </c>
      <c r="J1032" s="3">
        <v>341</v>
      </c>
      <c r="K1032" s="3">
        <v>349</v>
      </c>
      <c r="L1032" s="3" t="s">
        <v>1582</v>
      </c>
      <c r="M1032" s="3">
        <v>1.932</v>
      </c>
      <c r="N1032" s="3">
        <v>1.731</v>
      </c>
      <c r="O1032" s="3">
        <v>6</v>
      </c>
      <c r="P1032" s="4" t="b">
        <f t="shared" si="48"/>
        <v>0</v>
      </c>
      <c r="Q1032" s="4" t="b">
        <f t="shared" si="49"/>
        <v>0</v>
      </c>
      <c r="R1032" s="4">
        <f t="shared" si="50"/>
        <v>1</v>
      </c>
    </row>
    <row r="1033" spans="1:18" ht="15">
      <c r="A1033" s="2">
        <v>1032</v>
      </c>
      <c r="B1033" s="3" t="s">
        <v>2396</v>
      </c>
      <c r="C1033" s="3" t="s">
        <v>2400</v>
      </c>
      <c r="D1033" s="3" t="s">
        <v>2407</v>
      </c>
      <c r="E1033" s="3" t="s">
        <v>234</v>
      </c>
      <c r="F1033" s="3" t="s">
        <v>21</v>
      </c>
      <c r="G1033" s="3">
        <v>2018</v>
      </c>
      <c r="H1033" s="3">
        <v>19</v>
      </c>
      <c r="I1033" s="3">
        <v>5</v>
      </c>
      <c r="J1033" s="3"/>
      <c r="K1033" s="3"/>
      <c r="L1033" s="3" t="s">
        <v>235</v>
      </c>
      <c r="M1033" s="3">
        <v>3.226</v>
      </c>
      <c r="N1033" s="3">
        <v>3.482</v>
      </c>
      <c r="O1033" s="3">
        <v>8</v>
      </c>
      <c r="P1033" s="4" t="b">
        <f t="shared" si="48"/>
        <v>0</v>
      </c>
      <c r="Q1033" s="4" t="b">
        <f t="shared" si="49"/>
        <v>0</v>
      </c>
      <c r="R1033" s="4" t="b">
        <f t="shared" si="50"/>
        <v>0</v>
      </c>
    </row>
    <row r="1034" spans="1:18" ht="15">
      <c r="A1034" s="2">
        <v>1033</v>
      </c>
      <c r="B1034" s="3" t="s">
        <v>2396</v>
      </c>
      <c r="C1034" s="3" t="s">
        <v>2400</v>
      </c>
      <c r="D1034" s="3" t="s">
        <v>2408</v>
      </c>
      <c r="E1034" s="3" t="s">
        <v>162</v>
      </c>
      <c r="F1034" s="3" t="s">
        <v>21</v>
      </c>
      <c r="G1034" s="3">
        <v>2018</v>
      </c>
      <c r="H1034" s="3">
        <v>6</v>
      </c>
      <c r="I1034" s="3"/>
      <c r="J1034" s="3"/>
      <c r="K1034" s="3"/>
      <c r="L1034" s="3" t="s">
        <v>163</v>
      </c>
      <c r="M1034" s="3">
        <v>2.177</v>
      </c>
      <c r="N1034" s="3">
        <v>2.354</v>
      </c>
      <c r="O1034" s="3">
        <v>8</v>
      </c>
      <c r="P1034" s="4" t="b">
        <f t="shared" si="48"/>
        <v>0</v>
      </c>
      <c r="Q1034" s="4" t="b">
        <f t="shared" si="49"/>
        <v>0</v>
      </c>
      <c r="R1034" s="4" t="b">
        <f t="shared" si="50"/>
        <v>0</v>
      </c>
    </row>
    <row r="1035" spans="1:18" ht="15">
      <c r="A1035" s="2">
        <v>1034</v>
      </c>
      <c r="B1035" s="3" t="s">
        <v>2396</v>
      </c>
      <c r="C1035" s="3" t="s">
        <v>2410</v>
      </c>
      <c r="D1035" s="3" t="s">
        <v>2411</v>
      </c>
      <c r="E1035" s="3" t="s">
        <v>1381</v>
      </c>
      <c r="F1035" s="3" t="s">
        <v>21</v>
      </c>
      <c r="G1035" s="3">
        <v>2018</v>
      </c>
      <c r="H1035" s="3">
        <v>94</v>
      </c>
      <c r="I1035" s="3">
        <v>2</v>
      </c>
      <c r="J1035" s="3">
        <v>393</v>
      </c>
      <c r="K1035" s="3">
        <v>404</v>
      </c>
      <c r="L1035" s="3" t="s">
        <v>1382</v>
      </c>
      <c r="M1035" s="3">
        <v>5.901</v>
      </c>
      <c r="N1035" s="3">
        <v>6.371</v>
      </c>
      <c r="O1035" s="3">
        <v>4</v>
      </c>
      <c r="P1035" s="4" t="b">
        <f t="shared" si="48"/>
        <v>0</v>
      </c>
      <c r="Q1035" s="4">
        <f t="shared" si="49"/>
        <v>1</v>
      </c>
      <c r="R1035" s="4" t="b">
        <f t="shared" si="50"/>
        <v>0</v>
      </c>
    </row>
    <row r="1036" spans="1:18" ht="15">
      <c r="A1036" s="2">
        <v>1035</v>
      </c>
      <c r="B1036" s="3" t="s">
        <v>2396</v>
      </c>
      <c r="C1036" s="3" t="s">
        <v>2412</v>
      </c>
      <c r="D1036" s="3" t="s">
        <v>2413</v>
      </c>
      <c r="E1036" s="3" t="s">
        <v>507</v>
      </c>
      <c r="F1036" s="3" t="s">
        <v>21</v>
      </c>
      <c r="G1036" s="3">
        <v>2018</v>
      </c>
      <c r="H1036" s="3">
        <v>9</v>
      </c>
      <c r="I1036" s="3"/>
      <c r="J1036" s="3"/>
      <c r="K1036" s="3"/>
      <c r="L1036" s="3" t="s">
        <v>508</v>
      </c>
      <c r="M1036" s="3">
        <v>4.291</v>
      </c>
      <c r="N1036" s="3">
        <v>4.672</v>
      </c>
      <c r="O1036" s="3">
        <v>4</v>
      </c>
      <c r="P1036" s="4" t="b">
        <f t="shared" si="48"/>
        <v>0</v>
      </c>
      <c r="Q1036" s="4" t="b">
        <f t="shared" si="49"/>
        <v>0</v>
      </c>
      <c r="R1036" s="4" t="b">
        <f t="shared" si="50"/>
        <v>0</v>
      </c>
    </row>
    <row r="1037" spans="1:18" ht="15">
      <c r="A1037" s="2">
        <v>1036</v>
      </c>
      <c r="B1037" s="3" t="s">
        <v>2396</v>
      </c>
      <c r="C1037" s="3" t="s">
        <v>2414</v>
      </c>
      <c r="D1037" s="3" t="s">
        <v>2415</v>
      </c>
      <c r="E1037" s="3" t="s">
        <v>1394</v>
      </c>
      <c r="F1037" s="3" t="s">
        <v>21</v>
      </c>
      <c r="G1037" s="3">
        <v>2018</v>
      </c>
      <c r="H1037" s="3">
        <v>16</v>
      </c>
      <c r="I1037" s="3">
        <v>7</v>
      </c>
      <c r="J1037" s="3">
        <v>1311</v>
      </c>
      <c r="K1037" s="3">
        <v>1321</v>
      </c>
      <c r="L1037" s="3" t="s">
        <v>1395</v>
      </c>
      <c r="M1037" s="3">
        <v>7.443</v>
      </c>
      <c r="N1037" s="3">
        <v>6.657</v>
      </c>
      <c r="O1037" s="3">
        <v>6</v>
      </c>
      <c r="P1037" s="4" t="b">
        <f t="shared" si="48"/>
        <v>0</v>
      </c>
      <c r="Q1037" s="4">
        <f t="shared" si="49"/>
        <v>1</v>
      </c>
      <c r="R1037" s="4" t="b">
        <f t="shared" si="50"/>
        <v>0</v>
      </c>
    </row>
    <row r="1038" spans="1:18" ht="15">
      <c r="A1038" s="2">
        <v>1037</v>
      </c>
      <c r="B1038" s="3" t="s">
        <v>2396</v>
      </c>
      <c r="C1038" s="3" t="s">
        <v>2414</v>
      </c>
      <c r="D1038" s="3" t="s">
        <v>2416</v>
      </c>
      <c r="E1038" s="3" t="s">
        <v>1416</v>
      </c>
      <c r="F1038" s="3" t="s">
        <v>21</v>
      </c>
      <c r="G1038" s="3">
        <v>2018</v>
      </c>
      <c r="H1038" s="3">
        <v>18</v>
      </c>
      <c r="I1038" s="3"/>
      <c r="J1038" s="3"/>
      <c r="K1038" s="3"/>
      <c r="L1038" s="3" t="s">
        <v>1417</v>
      </c>
      <c r="M1038" s="3">
        <v>3.964</v>
      </c>
      <c r="N1038" s="3">
        <v>4.541</v>
      </c>
      <c r="O1038" s="3">
        <v>9</v>
      </c>
      <c r="P1038" s="4" t="b">
        <f t="shared" si="48"/>
        <v>0</v>
      </c>
      <c r="Q1038" s="4" t="b">
        <f t="shared" si="49"/>
        <v>0</v>
      </c>
      <c r="R1038" s="4" t="b">
        <f t="shared" si="50"/>
        <v>0</v>
      </c>
    </row>
    <row r="1039" spans="1:18" ht="15">
      <c r="A1039" s="2">
        <v>1038</v>
      </c>
      <c r="B1039" s="3" t="s">
        <v>2396</v>
      </c>
      <c r="C1039" s="3" t="s">
        <v>2414</v>
      </c>
      <c r="D1039" s="3" t="s">
        <v>2417</v>
      </c>
      <c r="E1039" s="3" t="s">
        <v>1405</v>
      </c>
      <c r="F1039" s="3" t="s">
        <v>21</v>
      </c>
      <c r="G1039" s="3">
        <v>2018</v>
      </c>
      <c r="H1039" s="3">
        <v>62</v>
      </c>
      <c r="I1039" s="3">
        <v>4</v>
      </c>
      <c r="J1039" s="3">
        <v>711</v>
      </c>
      <c r="K1039" s="3">
        <v>720</v>
      </c>
      <c r="L1039" s="3" t="s">
        <v>1406</v>
      </c>
      <c r="M1039" s="3">
        <v>1.551</v>
      </c>
      <c r="N1039" s="3">
        <v>1.371</v>
      </c>
      <c r="O1039" s="3"/>
      <c r="P1039" s="4" t="b">
        <f t="shared" si="48"/>
        <v>0</v>
      </c>
      <c r="Q1039" s="4" t="b">
        <f t="shared" si="49"/>
        <v>0</v>
      </c>
      <c r="R1039" s="4">
        <f t="shared" si="50"/>
        <v>1</v>
      </c>
    </row>
    <row r="1040" spans="1:18" ht="15">
      <c r="A1040" s="2">
        <v>1039</v>
      </c>
      <c r="B1040" s="3" t="s">
        <v>2396</v>
      </c>
      <c r="C1040" s="3" t="s">
        <v>2418</v>
      </c>
      <c r="D1040" s="3" t="s">
        <v>2419</v>
      </c>
      <c r="E1040" s="3" t="s">
        <v>507</v>
      </c>
      <c r="F1040" s="3" t="s">
        <v>21</v>
      </c>
      <c r="G1040" s="3">
        <v>2018</v>
      </c>
      <c r="H1040" s="3">
        <v>9</v>
      </c>
      <c r="I1040" s="3"/>
      <c r="J1040" s="3"/>
      <c r="K1040" s="3"/>
      <c r="L1040" s="3" t="s">
        <v>508</v>
      </c>
      <c r="M1040" s="3">
        <v>4.291</v>
      </c>
      <c r="N1040" s="3">
        <v>4.672</v>
      </c>
      <c r="O1040" s="3">
        <v>8</v>
      </c>
      <c r="P1040" s="4" t="b">
        <f t="shared" si="48"/>
        <v>0</v>
      </c>
      <c r="Q1040" s="4" t="b">
        <f t="shared" si="49"/>
        <v>0</v>
      </c>
      <c r="R1040" s="4" t="b">
        <f t="shared" si="50"/>
        <v>0</v>
      </c>
    </row>
    <row r="1041" spans="1:18" ht="15">
      <c r="A1041" s="2">
        <v>1040</v>
      </c>
      <c r="B1041" s="3" t="s">
        <v>2396</v>
      </c>
      <c r="C1041" s="3" t="s">
        <v>2420</v>
      </c>
      <c r="D1041" s="3" t="s">
        <v>2421</v>
      </c>
      <c r="E1041" s="3" t="s">
        <v>441</v>
      </c>
      <c r="F1041" s="3" t="s">
        <v>21</v>
      </c>
      <c r="G1041" s="3">
        <v>2018</v>
      </c>
      <c r="H1041" s="3">
        <v>23</v>
      </c>
      <c r="I1041" s="3">
        <v>1</v>
      </c>
      <c r="J1041" s="3"/>
      <c r="K1041" s="3"/>
      <c r="L1041" s="3" t="s">
        <v>442</v>
      </c>
      <c r="M1041" s="3">
        <v>2.861</v>
      </c>
      <c r="N1041" s="3">
        <v>2.988</v>
      </c>
      <c r="O1041" s="3">
        <v>3</v>
      </c>
      <c r="P1041" s="4" t="b">
        <f t="shared" si="48"/>
        <v>0</v>
      </c>
      <c r="Q1041" s="4" t="b">
        <f t="shared" si="49"/>
        <v>0</v>
      </c>
      <c r="R1041" s="4" t="b">
        <f t="shared" si="50"/>
        <v>0</v>
      </c>
    </row>
    <row r="1042" spans="1:18" ht="15">
      <c r="A1042" s="2">
        <v>1041</v>
      </c>
      <c r="B1042" s="3" t="s">
        <v>2396</v>
      </c>
      <c r="C1042" s="3" t="s">
        <v>2422</v>
      </c>
      <c r="D1042" s="3" t="s">
        <v>2423</v>
      </c>
      <c r="E1042" s="3" t="s">
        <v>2424</v>
      </c>
      <c r="F1042" s="3" t="s">
        <v>21</v>
      </c>
      <c r="G1042" s="3">
        <v>2018</v>
      </c>
      <c r="H1042" s="3">
        <v>61</v>
      </c>
      <c r="I1042" s="3">
        <v>1</v>
      </c>
      <c r="J1042" s="3">
        <v>49</v>
      </c>
      <c r="K1042" s="3">
        <v>57</v>
      </c>
      <c r="L1042" s="3" t="s">
        <v>2425</v>
      </c>
      <c r="M1042" s="3">
        <v>1.755</v>
      </c>
      <c r="N1042" s="3">
        <v>1.682</v>
      </c>
      <c r="O1042" s="3">
        <v>2</v>
      </c>
      <c r="P1042" s="4" t="b">
        <f t="shared" si="48"/>
        <v>0</v>
      </c>
      <c r="Q1042" s="4" t="b">
        <f t="shared" si="49"/>
        <v>0</v>
      </c>
      <c r="R1042" s="4">
        <f t="shared" si="50"/>
        <v>1</v>
      </c>
    </row>
    <row r="1043" spans="1:18" ht="15">
      <c r="A1043" s="2">
        <v>1042</v>
      </c>
      <c r="B1043" s="3" t="s">
        <v>2396</v>
      </c>
      <c r="C1043" s="3" t="s">
        <v>2422</v>
      </c>
      <c r="D1043" s="3" t="s">
        <v>2426</v>
      </c>
      <c r="E1043" s="3" t="s">
        <v>108</v>
      </c>
      <c r="F1043" s="3" t="s">
        <v>21</v>
      </c>
      <c r="G1043" s="3">
        <v>2018</v>
      </c>
      <c r="H1043" s="3">
        <v>19</v>
      </c>
      <c r="I1043" s="3"/>
      <c r="J1043" s="3"/>
      <c r="K1043" s="3"/>
      <c r="L1043" s="3" t="s">
        <v>109</v>
      </c>
      <c r="M1043" s="3">
        <v>3.729</v>
      </c>
      <c r="N1043" s="3">
        <v>4.284</v>
      </c>
      <c r="O1043" s="3">
        <v>2</v>
      </c>
      <c r="P1043" s="4" t="b">
        <f t="shared" si="48"/>
        <v>0</v>
      </c>
      <c r="Q1043" s="4" t="b">
        <f t="shared" si="49"/>
        <v>0</v>
      </c>
      <c r="R1043" s="4" t="b">
        <f t="shared" si="50"/>
        <v>0</v>
      </c>
    </row>
    <row r="1044" spans="1:18" ht="15">
      <c r="A1044" s="2">
        <v>1043</v>
      </c>
      <c r="B1044" s="3" t="s">
        <v>2396</v>
      </c>
      <c r="C1044" s="3" t="s">
        <v>2422</v>
      </c>
      <c r="D1044" s="3" t="s">
        <v>2427</v>
      </c>
      <c r="E1044" s="3" t="s">
        <v>2403</v>
      </c>
      <c r="F1044" s="3" t="s">
        <v>21</v>
      </c>
      <c r="G1044" s="3">
        <v>2018</v>
      </c>
      <c r="H1044" s="3">
        <v>5</v>
      </c>
      <c r="I1044" s="3"/>
      <c r="J1044" s="3"/>
      <c r="K1044" s="3"/>
      <c r="L1044" s="3" t="s">
        <v>2404</v>
      </c>
      <c r="M1044" s="3">
        <v>4.554</v>
      </c>
      <c r="N1044" s="3">
        <v>4.615</v>
      </c>
      <c r="O1044" s="3">
        <v>4</v>
      </c>
      <c r="P1044" s="4" t="b">
        <f t="shared" si="48"/>
        <v>0</v>
      </c>
      <c r="Q1044" s="4" t="b">
        <f t="shared" si="49"/>
        <v>0</v>
      </c>
      <c r="R1044" s="4" t="b">
        <f t="shared" si="50"/>
        <v>0</v>
      </c>
    </row>
    <row r="1045" spans="1:18" ht="15">
      <c r="A1045" s="2">
        <v>1044</v>
      </c>
      <c r="B1045" s="3" t="s">
        <v>2396</v>
      </c>
      <c r="C1045" s="3" t="s">
        <v>2422</v>
      </c>
      <c r="D1045" s="3" t="s">
        <v>2428</v>
      </c>
      <c r="E1045" s="3" t="s">
        <v>108</v>
      </c>
      <c r="F1045" s="3" t="s">
        <v>21</v>
      </c>
      <c r="G1045" s="3">
        <v>2018</v>
      </c>
      <c r="H1045" s="3">
        <v>19</v>
      </c>
      <c r="I1045" s="3"/>
      <c r="J1045" s="3"/>
      <c r="K1045" s="3"/>
      <c r="L1045" s="3" t="s">
        <v>109</v>
      </c>
      <c r="M1045" s="3">
        <v>3.729</v>
      </c>
      <c r="N1045" s="3">
        <v>4.284</v>
      </c>
      <c r="O1045" s="3">
        <v>5</v>
      </c>
      <c r="P1045" s="4" t="b">
        <f t="shared" si="48"/>
        <v>0</v>
      </c>
      <c r="Q1045" s="4" t="b">
        <f t="shared" si="49"/>
        <v>0</v>
      </c>
      <c r="R1045" s="4" t="b">
        <f t="shared" si="50"/>
        <v>0</v>
      </c>
    </row>
    <row r="1046" spans="1:18" ht="15">
      <c r="A1046" s="2">
        <v>1045</v>
      </c>
      <c r="B1046" s="3" t="s">
        <v>2396</v>
      </c>
      <c r="C1046" s="3" t="s">
        <v>2422</v>
      </c>
      <c r="D1046" s="3" t="s">
        <v>2429</v>
      </c>
      <c r="E1046" s="3" t="s">
        <v>507</v>
      </c>
      <c r="F1046" s="3" t="s">
        <v>21</v>
      </c>
      <c r="G1046" s="3">
        <v>2018</v>
      </c>
      <c r="H1046" s="3">
        <v>9</v>
      </c>
      <c r="I1046" s="3"/>
      <c r="J1046" s="3"/>
      <c r="K1046" s="3"/>
      <c r="L1046" s="3" t="s">
        <v>508</v>
      </c>
      <c r="M1046" s="3">
        <v>4.291</v>
      </c>
      <c r="N1046" s="3">
        <v>4.672</v>
      </c>
      <c r="O1046" s="3">
        <v>6</v>
      </c>
      <c r="P1046" s="4" t="b">
        <f t="shared" si="48"/>
        <v>0</v>
      </c>
      <c r="Q1046" s="4" t="b">
        <f t="shared" si="49"/>
        <v>0</v>
      </c>
      <c r="R1046" s="4" t="b">
        <f t="shared" si="50"/>
        <v>0</v>
      </c>
    </row>
    <row r="1047" spans="1:18" ht="15">
      <c r="A1047" s="2">
        <v>1046</v>
      </c>
      <c r="B1047" s="3" t="s">
        <v>2396</v>
      </c>
      <c r="C1047" s="3" t="s">
        <v>2422</v>
      </c>
      <c r="D1047" s="3" t="s">
        <v>2430</v>
      </c>
      <c r="E1047" s="3" t="s">
        <v>2424</v>
      </c>
      <c r="F1047" s="3" t="s">
        <v>21</v>
      </c>
      <c r="G1047" s="3">
        <v>2018</v>
      </c>
      <c r="H1047" s="3">
        <v>61</v>
      </c>
      <c r="I1047" s="3">
        <v>9</v>
      </c>
      <c r="J1047" s="3">
        <v>675</v>
      </c>
      <c r="K1047" s="3">
        <v>683</v>
      </c>
      <c r="L1047" s="3" t="s">
        <v>2425</v>
      </c>
      <c r="M1047" s="3">
        <v>1.755</v>
      </c>
      <c r="N1047" s="3">
        <v>1.682</v>
      </c>
      <c r="O1047" s="3">
        <v>9</v>
      </c>
      <c r="P1047" s="4" t="b">
        <f t="shared" si="48"/>
        <v>0</v>
      </c>
      <c r="Q1047" s="4" t="b">
        <f t="shared" si="49"/>
        <v>0</v>
      </c>
      <c r="R1047" s="4">
        <f t="shared" si="50"/>
        <v>1</v>
      </c>
    </row>
    <row r="1048" spans="1:18" ht="15">
      <c r="A1048" s="2">
        <v>1047</v>
      </c>
      <c r="B1048" s="3" t="s">
        <v>2396</v>
      </c>
      <c r="C1048" s="3" t="s">
        <v>2422</v>
      </c>
      <c r="D1048" s="3" t="s">
        <v>2431</v>
      </c>
      <c r="E1048" s="3" t="s">
        <v>1416</v>
      </c>
      <c r="F1048" s="3" t="s">
        <v>21</v>
      </c>
      <c r="G1048" s="3">
        <v>2018</v>
      </c>
      <c r="H1048" s="3">
        <v>18</v>
      </c>
      <c r="I1048" s="3"/>
      <c r="J1048" s="3"/>
      <c r="K1048" s="3"/>
      <c r="L1048" s="3" t="s">
        <v>1417</v>
      </c>
      <c r="M1048" s="3">
        <v>3.964</v>
      </c>
      <c r="N1048" s="3">
        <v>4.541</v>
      </c>
      <c r="O1048" s="3">
        <v>9</v>
      </c>
      <c r="P1048" s="4" t="b">
        <f t="shared" si="48"/>
        <v>0</v>
      </c>
      <c r="Q1048" s="4" t="b">
        <f t="shared" si="49"/>
        <v>0</v>
      </c>
      <c r="R1048" s="4" t="b">
        <f t="shared" si="50"/>
        <v>0</v>
      </c>
    </row>
    <row r="1049" spans="1:18" ht="15">
      <c r="A1049" s="2">
        <v>1048</v>
      </c>
      <c r="B1049" s="3" t="s">
        <v>2396</v>
      </c>
      <c r="C1049" s="3" t="s">
        <v>2434</v>
      </c>
      <c r="D1049" s="3" t="s">
        <v>2435</v>
      </c>
      <c r="E1049" s="3" t="s">
        <v>2436</v>
      </c>
      <c r="F1049" s="3" t="s">
        <v>21</v>
      </c>
      <c r="G1049" s="3">
        <v>2018</v>
      </c>
      <c r="H1049" s="3">
        <v>13</v>
      </c>
      <c r="I1049" s="3">
        <v>1</v>
      </c>
      <c r="J1049" s="3">
        <v>83</v>
      </c>
      <c r="K1049" s="3">
        <v>90</v>
      </c>
      <c r="L1049" s="3" t="s">
        <v>2437</v>
      </c>
      <c r="M1049" s="3">
        <v>1.628</v>
      </c>
      <c r="N1049" s="3">
        <v>1.537</v>
      </c>
      <c r="O1049" s="3">
        <v>2</v>
      </c>
      <c r="P1049" s="4" t="b">
        <f t="shared" si="48"/>
        <v>0</v>
      </c>
      <c r="Q1049" s="4" t="b">
        <f t="shared" si="49"/>
        <v>0</v>
      </c>
      <c r="R1049" s="4">
        <f t="shared" si="50"/>
        <v>1</v>
      </c>
    </row>
    <row r="1050" spans="1:18" ht="15">
      <c r="A1050" s="2">
        <v>1049</v>
      </c>
      <c r="B1050" s="3" t="s">
        <v>2396</v>
      </c>
      <c r="C1050" s="3" t="s">
        <v>2434</v>
      </c>
      <c r="D1050" s="3" t="s">
        <v>2438</v>
      </c>
      <c r="E1050" s="3" t="s">
        <v>1500</v>
      </c>
      <c r="F1050" s="3" t="s">
        <v>21</v>
      </c>
      <c r="G1050" s="3">
        <v>2018</v>
      </c>
      <c r="H1050" s="3">
        <v>247</v>
      </c>
      <c r="I1050" s="3">
        <v>6</v>
      </c>
      <c r="J1050" s="3">
        <v>1449</v>
      </c>
      <c r="K1050" s="3">
        <v>1463</v>
      </c>
      <c r="L1050" s="3" t="s">
        <v>1501</v>
      </c>
      <c r="M1050" s="3">
        <v>3.361</v>
      </c>
      <c r="N1050" s="3">
        <v>3.696</v>
      </c>
      <c r="O1050" s="3">
        <v>5</v>
      </c>
      <c r="P1050" s="4" t="b">
        <f t="shared" si="48"/>
        <v>0</v>
      </c>
      <c r="Q1050" s="4" t="b">
        <f t="shared" si="49"/>
        <v>0</v>
      </c>
      <c r="R1050" s="4" t="b">
        <f t="shared" si="50"/>
        <v>0</v>
      </c>
    </row>
    <row r="1051" spans="1:18" ht="15">
      <c r="A1051" s="2">
        <v>1050</v>
      </c>
      <c r="B1051" s="3" t="s">
        <v>2396</v>
      </c>
      <c r="C1051" s="3" t="s">
        <v>2434</v>
      </c>
      <c r="D1051" s="3" t="s">
        <v>2439</v>
      </c>
      <c r="E1051" s="3" t="s">
        <v>382</v>
      </c>
      <c r="F1051" s="3" t="s">
        <v>21</v>
      </c>
      <c r="G1051" s="3">
        <v>2018</v>
      </c>
      <c r="H1051" s="3">
        <v>40</v>
      </c>
      <c r="I1051" s="3">
        <v>8</v>
      </c>
      <c r="J1051" s="3">
        <v>801</v>
      </c>
      <c r="K1051" s="3">
        <v>817</v>
      </c>
      <c r="L1051" s="3" t="s">
        <v>383</v>
      </c>
      <c r="M1051" s="3">
        <v>0.566</v>
      </c>
      <c r="N1051" s="3">
        <v>0.612</v>
      </c>
      <c r="O1051" s="3">
        <v>8</v>
      </c>
      <c r="P1051" s="4" t="b">
        <f t="shared" si="48"/>
        <v>0</v>
      </c>
      <c r="Q1051" s="4" t="b">
        <f t="shared" si="49"/>
        <v>0</v>
      </c>
      <c r="R1051" s="4">
        <f t="shared" si="50"/>
        <v>1</v>
      </c>
    </row>
    <row r="1052" spans="1:18" ht="15">
      <c r="A1052" s="2">
        <v>1051</v>
      </c>
      <c r="B1052" s="3" t="s">
        <v>2396</v>
      </c>
      <c r="C1052" s="3" t="s">
        <v>2434</v>
      </c>
      <c r="D1052" s="3" t="s">
        <v>2440</v>
      </c>
      <c r="E1052" s="3" t="s">
        <v>2441</v>
      </c>
      <c r="F1052" s="3" t="s">
        <v>21</v>
      </c>
      <c r="G1052" s="3">
        <v>2018</v>
      </c>
      <c r="H1052" s="3">
        <v>5</v>
      </c>
      <c r="I1052" s="3">
        <v>6</v>
      </c>
      <c r="J1052" s="3"/>
      <c r="K1052" s="3"/>
      <c r="L1052" s="3" t="s">
        <v>2442</v>
      </c>
      <c r="M1052" s="3">
        <v>2.243</v>
      </c>
      <c r="N1052" s="3">
        <v>2.243</v>
      </c>
      <c r="O1052" s="3">
        <v>8</v>
      </c>
      <c r="P1052" s="4" t="b">
        <f t="shared" si="48"/>
        <v>0</v>
      </c>
      <c r="Q1052" s="4" t="b">
        <f t="shared" si="49"/>
        <v>0</v>
      </c>
      <c r="R1052" s="4" t="b">
        <f t="shared" si="50"/>
        <v>0</v>
      </c>
    </row>
    <row r="1053" spans="1:18" ht="15">
      <c r="A1053" s="2">
        <v>1052</v>
      </c>
      <c r="B1053" s="3" t="s">
        <v>2396</v>
      </c>
      <c r="C1053" s="3" t="s">
        <v>2434</v>
      </c>
      <c r="D1053" s="3" t="s">
        <v>2443</v>
      </c>
      <c r="E1053" s="3" t="s">
        <v>140</v>
      </c>
      <c r="F1053" s="3" t="s">
        <v>21</v>
      </c>
      <c r="G1053" s="3">
        <v>2018</v>
      </c>
      <c r="H1053" s="3">
        <v>66</v>
      </c>
      <c r="I1053" s="3">
        <v>35</v>
      </c>
      <c r="J1053" s="3">
        <v>9209</v>
      </c>
      <c r="K1053" s="3">
        <v>9218</v>
      </c>
      <c r="L1053" s="3" t="s">
        <v>141</v>
      </c>
      <c r="M1053" s="3">
        <v>3.154</v>
      </c>
      <c r="N1053" s="3">
        <v>3.504</v>
      </c>
      <c r="O1053" s="3">
        <v>9</v>
      </c>
      <c r="P1053" s="4" t="b">
        <f t="shared" si="48"/>
        <v>0</v>
      </c>
      <c r="Q1053" s="4" t="b">
        <f t="shared" si="49"/>
        <v>0</v>
      </c>
      <c r="R1053" s="4" t="b">
        <f t="shared" si="50"/>
        <v>0</v>
      </c>
    </row>
    <row r="1054" spans="1:18" ht="15">
      <c r="A1054" s="2">
        <v>1053</v>
      </c>
      <c r="B1054" s="3" t="s">
        <v>2396</v>
      </c>
      <c r="C1054" s="3" t="s">
        <v>2446</v>
      </c>
      <c r="D1054" s="3" t="s">
        <v>2447</v>
      </c>
      <c r="E1054" s="3" t="s">
        <v>1645</v>
      </c>
      <c r="F1054" s="3" t="s">
        <v>21</v>
      </c>
      <c r="G1054" s="3">
        <v>2018</v>
      </c>
      <c r="H1054" s="3">
        <v>90</v>
      </c>
      <c r="I1054" s="3"/>
      <c r="J1054" s="3">
        <v>18</v>
      </c>
      <c r="K1054" s="3">
        <v>28</v>
      </c>
      <c r="L1054" s="3" t="s">
        <v>1646</v>
      </c>
      <c r="M1054" s="3">
        <v>3.496</v>
      </c>
      <c r="N1054" s="3">
        <v>3.584</v>
      </c>
      <c r="O1054" s="3">
        <v>5</v>
      </c>
      <c r="P1054" s="4" t="b">
        <f t="shared" si="48"/>
        <v>0</v>
      </c>
      <c r="Q1054" s="4" t="b">
        <f t="shared" si="49"/>
        <v>0</v>
      </c>
      <c r="R1054" s="4" t="b">
        <f t="shared" si="50"/>
        <v>0</v>
      </c>
    </row>
    <row r="1055" spans="1:18" ht="15">
      <c r="A1055" s="2">
        <v>1054</v>
      </c>
      <c r="B1055" s="3" t="s">
        <v>2396</v>
      </c>
      <c r="C1055" s="3" t="s">
        <v>2446</v>
      </c>
      <c r="D1055" s="3" t="s">
        <v>2448</v>
      </c>
      <c r="E1055" s="3" t="s">
        <v>133</v>
      </c>
      <c r="F1055" s="3" t="s">
        <v>21</v>
      </c>
      <c r="G1055" s="3">
        <v>2018</v>
      </c>
      <c r="H1055" s="3">
        <v>204</v>
      </c>
      <c r="I1055" s="3"/>
      <c r="J1055" s="3">
        <v>92</v>
      </c>
      <c r="K1055" s="3">
        <v>100</v>
      </c>
      <c r="L1055" s="3" t="s">
        <v>134</v>
      </c>
      <c r="M1055" s="3">
        <v>4.208</v>
      </c>
      <c r="N1055" s="3">
        <v>4.506</v>
      </c>
      <c r="O1055" s="3">
        <v>6</v>
      </c>
      <c r="P1055" s="4" t="b">
        <f t="shared" si="48"/>
        <v>0</v>
      </c>
      <c r="Q1055" s="4" t="b">
        <f t="shared" si="49"/>
        <v>0</v>
      </c>
      <c r="R1055" s="4" t="b">
        <f t="shared" si="50"/>
        <v>0</v>
      </c>
    </row>
    <row r="1056" spans="1:18" ht="15">
      <c r="A1056" s="2">
        <v>1055</v>
      </c>
      <c r="B1056" s="3" t="s">
        <v>2396</v>
      </c>
      <c r="C1056" s="3" t="s">
        <v>2449</v>
      </c>
      <c r="D1056" s="3" t="s">
        <v>2450</v>
      </c>
      <c r="E1056" s="3" t="s">
        <v>2403</v>
      </c>
      <c r="F1056" s="3" t="s">
        <v>21</v>
      </c>
      <c r="G1056" s="3">
        <v>2018</v>
      </c>
      <c r="H1056" s="3">
        <v>5</v>
      </c>
      <c r="I1056" s="3"/>
      <c r="J1056" s="3"/>
      <c r="K1056" s="3"/>
      <c r="L1056" s="3" t="s">
        <v>2404</v>
      </c>
      <c r="M1056" s="3">
        <v>4.554</v>
      </c>
      <c r="N1056" s="3">
        <v>4.615</v>
      </c>
      <c r="O1056" s="3">
        <v>3</v>
      </c>
      <c r="P1056" s="4" t="b">
        <f t="shared" si="48"/>
        <v>0</v>
      </c>
      <c r="Q1056" s="4" t="b">
        <f t="shared" si="49"/>
        <v>0</v>
      </c>
      <c r="R1056" s="4" t="b">
        <f t="shared" si="50"/>
        <v>0</v>
      </c>
    </row>
    <row r="1057" spans="1:18" ht="15">
      <c r="A1057" s="2">
        <v>1056</v>
      </c>
      <c r="B1057" s="3" t="s">
        <v>2396</v>
      </c>
      <c r="C1057" s="3" t="s">
        <v>2451</v>
      </c>
      <c r="D1057" s="3" t="s">
        <v>2452</v>
      </c>
      <c r="E1057" s="3" t="s">
        <v>2424</v>
      </c>
      <c r="F1057" s="3" t="s">
        <v>21</v>
      </c>
      <c r="G1057" s="3">
        <v>2018</v>
      </c>
      <c r="H1057" s="3">
        <v>61</v>
      </c>
      <c r="I1057" s="3">
        <v>1</v>
      </c>
      <c r="J1057" s="3">
        <v>43</v>
      </c>
      <c r="K1057" s="3">
        <v>48</v>
      </c>
      <c r="L1057" s="3" t="s">
        <v>2425</v>
      </c>
      <c r="M1057" s="3">
        <v>1.755</v>
      </c>
      <c r="N1057" s="3">
        <v>1.682</v>
      </c>
      <c r="O1057" s="3">
        <v>2</v>
      </c>
      <c r="P1057" s="4" t="b">
        <f t="shared" si="48"/>
        <v>0</v>
      </c>
      <c r="Q1057" s="4" t="b">
        <f t="shared" si="49"/>
        <v>0</v>
      </c>
      <c r="R1057" s="4">
        <f t="shared" si="50"/>
        <v>1</v>
      </c>
    </row>
    <row r="1058" spans="1:18" ht="15">
      <c r="A1058" s="2">
        <v>1057</v>
      </c>
      <c r="B1058" s="3" t="s">
        <v>2396</v>
      </c>
      <c r="C1058" s="3" t="s">
        <v>2451</v>
      </c>
      <c r="D1058" s="3" t="s">
        <v>2453</v>
      </c>
      <c r="E1058" s="3" t="s">
        <v>507</v>
      </c>
      <c r="F1058" s="3" t="s">
        <v>21</v>
      </c>
      <c r="G1058" s="3">
        <v>2018</v>
      </c>
      <c r="H1058" s="3">
        <v>9</v>
      </c>
      <c r="I1058" s="3"/>
      <c r="J1058" s="3"/>
      <c r="K1058" s="3"/>
      <c r="L1058" s="3" t="s">
        <v>508</v>
      </c>
      <c r="M1058" s="3">
        <v>4.291</v>
      </c>
      <c r="N1058" s="3">
        <v>4.672</v>
      </c>
      <c r="O1058" s="3">
        <v>2</v>
      </c>
      <c r="P1058" s="4" t="b">
        <f t="shared" si="48"/>
        <v>0</v>
      </c>
      <c r="Q1058" s="4" t="b">
        <f t="shared" si="49"/>
        <v>0</v>
      </c>
      <c r="R1058" s="4" t="b">
        <f t="shared" si="50"/>
        <v>0</v>
      </c>
    </row>
    <row r="1059" spans="1:18" ht="15">
      <c r="A1059" s="2">
        <v>1058</v>
      </c>
      <c r="B1059" s="3" t="s">
        <v>2396</v>
      </c>
      <c r="C1059" s="3" t="s">
        <v>2451</v>
      </c>
      <c r="D1059" s="3" t="s">
        <v>2454</v>
      </c>
      <c r="E1059" s="3" t="s">
        <v>162</v>
      </c>
      <c r="F1059" s="3" t="s">
        <v>21</v>
      </c>
      <c r="G1059" s="3">
        <v>2018</v>
      </c>
      <c r="H1059" s="3">
        <v>6</v>
      </c>
      <c r="I1059" s="3"/>
      <c r="J1059" s="3"/>
      <c r="K1059" s="3"/>
      <c r="L1059" s="3" t="s">
        <v>163</v>
      </c>
      <c r="M1059" s="3">
        <v>2.177</v>
      </c>
      <c r="N1059" s="3">
        <v>2.354</v>
      </c>
      <c r="O1059" s="3">
        <v>5</v>
      </c>
      <c r="P1059" s="4" t="b">
        <f t="shared" si="48"/>
        <v>0</v>
      </c>
      <c r="Q1059" s="4" t="b">
        <f t="shared" si="49"/>
        <v>0</v>
      </c>
      <c r="R1059" s="4" t="b">
        <f t="shared" si="50"/>
        <v>0</v>
      </c>
    </row>
    <row r="1060" spans="1:18" ht="15">
      <c r="A1060" s="2">
        <v>1059</v>
      </c>
      <c r="B1060" s="3" t="s">
        <v>2396</v>
      </c>
      <c r="C1060" s="3" t="s">
        <v>2451</v>
      </c>
      <c r="D1060" s="3" t="s">
        <v>2455</v>
      </c>
      <c r="E1060" s="3" t="s">
        <v>120</v>
      </c>
      <c r="F1060" s="3" t="s">
        <v>21</v>
      </c>
      <c r="G1060" s="3">
        <v>2018</v>
      </c>
      <c r="H1060" s="3">
        <v>677</v>
      </c>
      <c r="I1060" s="3"/>
      <c r="J1060" s="3">
        <v>57</v>
      </c>
      <c r="K1060" s="3">
        <v>65</v>
      </c>
      <c r="L1060" s="3" t="s">
        <v>121</v>
      </c>
      <c r="M1060" s="3">
        <v>2.415</v>
      </c>
      <c r="N1060" s="3">
        <v>2.266</v>
      </c>
      <c r="O1060" s="3"/>
      <c r="P1060" s="4" t="b">
        <f t="shared" si="48"/>
        <v>0</v>
      </c>
      <c r="Q1060" s="4" t="b">
        <f t="shared" si="49"/>
        <v>0</v>
      </c>
      <c r="R1060" s="4" t="b">
        <f t="shared" si="50"/>
        <v>0</v>
      </c>
    </row>
    <row r="1061" spans="1:18" ht="15">
      <c r="A1061" s="2">
        <v>1060</v>
      </c>
      <c r="B1061" s="3" t="s">
        <v>2396</v>
      </c>
      <c r="C1061" s="3" t="s">
        <v>2456</v>
      </c>
      <c r="D1061" s="3" t="s">
        <v>2457</v>
      </c>
      <c r="E1061" s="3" t="s">
        <v>108</v>
      </c>
      <c r="F1061" s="3" t="s">
        <v>21</v>
      </c>
      <c r="G1061" s="3">
        <v>2018</v>
      </c>
      <c r="H1061" s="3">
        <v>19</v>
      </c>
      <c r="I1061" s="3"/>
      <c r="J1061" s="3"/>
      <c r="K1061" s="3"/>
      <c r="L1061" s="3" t="s">
        <v>109</v>
      </c>
      <c r="M1061" s="3">
        <v>3.729</v>
      </c>
      <c r="N1061" s="3">
        <v>4.284</v>
      </c>
      <c r="O1061" s="3">
        <v>8</v>
      </c>
      <c r="P1061" s="4" t="b">
        <f t="shared" si="48"/>
        <v>0</v>
      </c>
      <c r="Q1061" s="4" t="b">
        <f t="shared" si="49"/>
        <v>0</v>
      </c>
      <c r="R1061" s="4" t="b">
        <f t="shared" si="50"/>
        <v>0</v>
      </c>
    </row>
    <row r="1062" spans="1:18" ht="15">
      <c r="A1062" s="2">
        <v>1061</v>
      </c>
      <c r="B1062" s="3" t="s">
        <v>2396</v>
      </c>
      <c r="C1062" s="3" t="s">
        <v>2458</v>
      </c>
      <c r="D1062" s="3" t="s">
        <v>2459</v>
      </c>
      <c r="E1062" s="3" t="s">
        <v>2444</v>
      </c>
      <c r="F1062" s="3" t="s">
        <v>21</v>
      </c>
      <c r="G1062" s="3">
        <v>2018</v>
      </c>
      <c r="H1062" s="3">
        <v>164</v>
      </c>
      <c r="I1062" s="3">
        <v>3</v>
      </c>
      <c r="J1062" s="3">
        <v>320</v>
      </c>
      <c r="K1062" s="3">
        <v>336</v>
      </c>
      <c r="L1062" s="3" t="s">
        <v>2445</v>
      </c>
      <c r="M1062" s="3">
        <v>3.33</v>
      </c>
      <c r="N1062" s="3">
        <v>3.524</v>
      </c>
      <c r="O1062" s="3"/>
      <c r="P1062" s="4" t="b">
        <f t="shared" si="48"/>
        <v>0</v>
      </c>
      <c r="Q1062" s="4" t="b">
        <f t="shared" si="49"/>
        <v>0</v>
      </c>
      <c r="R1062" s="4" t="b">
        <f t="shared" si="50"/>
        <v>0</v>
      </c>
    </row>
    <row r="1063" spans="1:18" ht="15">
      <c r="A1063" s="2">
        <v>1062</v>
      </c>
      <c r="B1063" s="3" t="s">
        <v>2396</v>
      </c>
      <c r="C1063" s="3" t="s">
        <v>2458</v>
      </c>
      <c r="D1063" s="3" t="s">
        <v>2460</v>
      </c>
      <c r="E1063" s="3" t="s">
        <v>1581</v>
      </c>
      <c r="F1063" s="3" t="s">
        <v>21</v>
      </c>
      <c r="G1063" s="3">
        <v>2018</v>
      </c>
      <c r="H1063" s="3">
        <v>36</v>
      </c>
      <c r="I1063" s="3">
        <v>4</v>
      </c>
      <c r="J1063" s="3">
        <v>588</v>
      </c>
      <c r="K1063" s="3">
        <v>595</v>
      </c>
      <c r="L1063" s="3" t="s">
        <v>1582</v>
      </c>
      <c r="M1063" s="3">
        <v>1.932</v>
      </c>
      <c r="N1063" s="3">
        <v>1.731</v>
      </c>
      <c r="O1063" s="3"/>
      <c r="P1063" s="4" t="b">
        <f t="shared" si="48"/>
        <v>0</v>
      </c>
      <c r="Q1063" s="4" t="b">
        <f t="shared" si="49"/>
        <v>0</v>
      </c>
      <c r="R1063" s="4">
        <f t="shared" si="50"/>
        <v>1</v>
      </c>
    </row>
    <row r="1064" spans="1:18" ht="15">
      <c r="A1064" s="2">
        <v>1063</v>
      </c>
      <c r="B1064" s="3" t="s">
        <v>2396</v>
      </c>
      <c r="C1064" s="3" t="s">
        <v>2461</v>
      </c>
      <c r="D1064" s="3" t="s">
        <v>2462</v>
      </c>
      <c r="E1064" s="3" t="s">
        <v>2078</v>
      </c>
      <c r="F1064" s="3" t="s">
        <v>21</v>
      </c>
      <c r="G1064" s="3">
        <v>2018</v>
      </c>
      <c r="H1064" s="3">
        <v>98</v>
      </c>
      <c r="I1064" s="3">
        <v>5</v>
      </c>
      <c r="J1064" s="3">
        <v>1045</v>
      </c>
      <c r="K1064" s="3">
        <v>1057</v>
      </c>
      <c r="L1064" s="3" t="s">
        <v>2079</v>
      </c>
      <c r="M1064" s="3">
        <v>0.868</v>
      </c>
      <c r="N1064" s="3">
        <v>1.114</v>
      </c>
      <c r="O1064" s="3"/>
      <c r="P1064" s="4" t="b">
        <f t="shared" si="48"/>
        <v>0</v>
      </c>
      <c r="Q1064" s="4" t="b">
        <f t="shared" si="49"/>
        <v>0</v>
      </c>
      <c r="R1064" s="4">
        <f t="shared" si="50"/>
        <v>1</v>
      </c>
    </row>
    <row r="1065" spans="1:18" ht="15">
      <c r="A1065" s="2">
        <v>1064</v>
      </c>
      <c r="B1065" s="3" t="s">
        <v>2396</v>
      </c>
      <c r="C1065" s="3" t="s">
        <v>2461</v>
      </c>
      <c r="D1065" s="3" t="s">
        <v>2463</v>
      </c>
      <c r="E1065" s="3" t="s">
        <v>2444</v>
      </c>
      <c r="F1065" s="3" t="s">
        <v>21</v>
      </c>
      <c r="G1065" s="3">
        <v>2018</v>
      </c>
      <c r="H1065" s="3">
        <v>163</v>
      </c>
      <c r="I1065" s="3">
        <v>1</v>
      </c>
      <c r="J1065" s="3">
        <v>124</v>
      </c>
      <c r="K1065" s="3">
        <v>135</v>
      </c>
      <c r="L1065" s="3" t="s">
        <v>2445</v>
      </c>
      <c r="M1065" s="3">
        <v>3.33</v>
      </c>
      <c r="N1065" s="3">
        <v>3.524</v>
      </c>
      <c r="O1065" s="3">
        <v>5</v>
      </c>
      <c r="P1065" s="4" t="b">
        <f t="shared" si="48"/>
        <v>0</v>
      </c>
      <c r="Q1065" s="4" t="b">
        <f t="shared" si="49"/>
        <v>0</v>
      </c>
      <c r="R1065" s="4" t="b">
        <f t="shared" si="50"/>
        <v>0</v>
      </c>
    </row>
    <row r="1066" spans="1:18" ht="15">
      <c r="A1066" s="2">
        <v>1065</v>
      </c>
      <c r="B1066" s="3" t="s">
        <v>2396</v>
      </c>
      <c r="C1066" s="3" t="s">
        <v>2461</v>
      </c>
      <c r="D1066" s="3" t="s">
        <v>2464</v>
      </c>
      <c r="E1066" s="3" t="s">
        <v>2161</v>
      </c>
      <c r="F1066" s="3" t="s">
        <v>21</v>
      </c>
      <c r="G1066" s="3">
        <v>2018</v>
      </c>
      <c r="H1066" s="3">
        <v>240</v>
      </c>
      <c r="I1066" s="3"/>
      <c r="J1066" s="3">
        <v>585</v>
      </c>
      <c r="K1066" s="3">
        <v>591</v>
      </c>
      <c r="L1066" s="3" t="s">
        <v>2162</v>
      </c>
      <c r="M1066" s="3">
        <v>1.624</v>
      </c>
      <c r="N1066" s="3">
        <v>1.883</v>
      </c>
      <c r="O1066" s="3">
        <v>8</v>
      </c>
      <c r="P1066" s="4" t="b">
        <f t="shared" si="48"/>
        <v>0</v>
      </c>
      <c r="Q1066" s="4" t="b">
        <f t="shared" si="49"/>
        <v>0</v>
      </c>
      <c r="R1066" s="4">
        <f t="shared" si="50"/>
        <v>1</v>
      </c>
    </row>
    <row r="1067" spans="1:18" ht="15">
      <c r="A1067" s="2">
        <v>1066</v>
      </c>
      <c r="B1067" s="3" t="s">
        <v>2396</v>
      </c>
      <c r="C1067" s="3" t="s">
        <v>2461</v>
      </c>
      <c r="D1067" s="3" t="s">
        <v>2465</v>
      </c>
      <c r="E1067" s="3" t="s">
        <v>2161</v>
      </c>
      <c r="F1067" s="3" t="s">
        <v>21</v>
      </c>
      <c r="G1067" s="3">
        <v>2018</v>
      </c>
      <c r="H1067" s="3">
        <v>238</v>
      </c>
      <c r="I1067" s="3"/>
      <c r="J1067" s="3">
        <v>350</v>
      </c>
      <c r="K1067" s="3">
        <v>355</v>
      </c>
      <c r="L1067" s="3" t="s">
        <v>2162</v>
      </c>
      <c r="M1067" s="3">
        <v>1.624</v>
      </c>
      <c r="N1067" s="3">
        <v>1.883</v>
      </c>
      <c r="O1067" s="3">
        <v>8</v>
      </c>
      <c r="P1067" s="4" t="b">
        <f t="shared" si="48"/>
        <v>0</v>
      </c>
      <c r="Q1067" s="4" t="b">
        <f t="shared" si="49"/>
        <v>0</v>
      </c>
      <c r="R1067" s="4">
        <f t="shared" si="50"/>
        <v>1</v>
      </c>
    </row>
    <row r="1068" spans="1:18" ht="15">
      <c r="A1068" s="2">
        <v>1067</v>
      </c>
      <c r="B1068" s="3" t="s">
        <v>2396</v>
      </c>
      <c r="C1068" s="3" t="s">
        <v>2466</v>
      </c>
      <c r="D1068" s="3" t="s">
        <v>2467</v>
      </c>
      <c r="E1068" s="3" t="s">
        <v>1497</v>
      </c>
      <c r="F1068" s="3" t="s">
        <v>21</v>
      </c>
      <c r="G1068" s="3">
        <v>2018</v>
      </c>
      <c r="H1068" s="3">
        <v>214</v>
      </c>
      <c r="I1068">
        <v>2</v>
      </c>
      <c r="J1068" s="3"/>
      <c r="K1068" s="3"/>
      <c r="L1068" s="3" t="s">
        <v>1498</v>
      </c>
      <c r="M1068" s="3">
        <v>1.626</v>
      </c>
      <c r="N1068" s="3">
        <v>1.84</v>
      </c>
      <c r="O1068" s="3">
        <v>2</v>
      </c>
      <c r="P1068" s="4" t="b">
        <f t="shared" si="48"/>
        <v>0</v>
      </c>
      <c r="Q1068" s="4" t="b">
        <f t="shared" si="49"/>
        <v>0</v>
      </c>
      <c r="R1068" s="4">
        <f t="shared" si="50"/>
        <v>1</v>
      </c>
    </row>
    <row r="1069" spans="1:18" ht="15">
      <c r="A1069" s="2">
        <v>1068</v>
      </c>
      <c r="B1069" s="3" t="s">
        <v>2396</v>
      </c>
      <c r="C1069" s="3" t="s">
        <v>3394</v>
      </c>
      <c r="D1069" s="3" t="s">
        <v>2468</v>
      </c>
      <c r="E1069" s="3" t="s">
        <v>1763</v>
      </c>
      <c r="F1069" s="3" t="s">
        <v>21</v>
      </c>
      <c r="G1069" s="3">
        <v>2018</v>
      </c>
      <c r="H1069" s="3">
        <v>40</v>
      </c>
      <c r="I1069" s="3">
        <v>3</v>
      </c>
      <c r="J1069" s="3"/>
      <c r="K1069" s="3"/>
      <c r="L1069" s="3" t="s">
        <v>1764</v>
      </c>
      <c r="M1069" s="3">
        <v>1.364</v>
      </c>
      <c r="N1069" s="3">
        <v>1.681</v>
      </c>
      <c r="O1069" s="3">
        <v>3</v>
      </c>
      <c r="P1069" s="4" t="b">
        <f t="shared" si="48"/>
        <v>0</v>
      </c>
      <c r="Q1069" s="4" t="b">
        <f t="shared" si="49"/>
        <v>0</v>
      </c>
      <c r="R1069" s="4">
        <f t="shared" si="50"/>
        <v>1</v>
      </c>
    </row>
    <row r="1070" spans="1:18" ht="15">
      <c r="A1070" s="2">
        <v>1069</v>
      </c>
      <c r="B1070" s="3" t="s">
        <v>2396</v>
      </c>
      <c r="C1070" s="3" t="s">
        <v>2469</v>
      </c>
      <c r="D1070" s="3" t="s">
        <v>2470</v>
      </c>
      <c r="E1070" s="3" t="s">
        <v>2348</v>
      </c>
      <c r="F1070" s="3" t="s">
        <v>21</v>
      </c>
      <c r="G1070" s="3">
        <v>2018</v>
      </c>
      <c r="H1070" s="3">
        <v>49</v>
      </c>
      <c r="I1070" s="3">
        <v>1</v>
      </c>
      <c r="J1070" s="3">
        <v>188</v>
      </c>
      <c r="K1070" s="3">
        <v>196</v>
      </c>
      <c r="L1070" s="3" t="s">
        <v>2349</v>
      </c>
      <c r="M1070" s="3">
        <v>1.461</v>
      </c>
      <c r="N1070" s="3">
        <v>1.635</v>
      </c>
      <c r="O1070" s="3">
        <v>2</v>
      </c>
      <c r="P1070" s="4" t="b">
        <f t="shared" si="48"/>
        <v>0</v>
      </c>
      <c r="Q1070" s="4" t="b">
        <f t="shared" si="49"/>
        <v>0</v>
      </c>
      <c r="R1070" s="4">
        <f t="shared" si="50"/>
        <v>1</v>
      </c>
    </row>
    <row r="1071" spans="1:18" ht="15">
      <c r="A1071" s="2">
        <v>1070</v>
      </c>
      <c r="B1071" s="3" t="s">
        <v>2396</v>
      </c>
      <c r="C1071" s="3" t="s">
        <v>2469</v>
      </c>
      <c r="D1071" s="3" t="s">
        <v>2471</v>
      </c>
      <c r="E1071" s="3" t="s">
        <v>2472</v>
      </c>
      <c r="F1071" s="3" t="s">
        <v>21</v>
      </c>
      <c r="G1071" s="3">
        <v>2018</v>
      </c>
      <c r="H1071" s="3">
        <v>255</v>
      </c>
      <c r="I1071" s="3">
        <v>3</v>
      </c>
      <c r="J1071" s="3">
        <v>841</v>
      </c>
      <c r="K1071" s="3">
        <v>850</v>
      </c>
      <c r="L1071" s="3" t="s">
        <v>2473</v>
      </c>
      <c r="M1071" s="3">
        <v>2.87</v>
      </c>
      <c r="N1071" s="3">
        <v>2.658</v>
      </c>
      <c r="O1071" s="3">
        <v>4</v>
      </c>
      <c r="P1071" s="4" t="b">
        <f t="shared" si="48"/>
        <v>0</v>
      </c>
      <c r="Q1071" s="4" t="b">
        <f t="shared" si="49"/>
        <v>0</v>
      </c>
      <c r="R1071" s="4" t="b">
        <f t="shared" si="50"/>
        <v>0</v>
      </c>
    </row>
    <row r="1072" spans="1:18" ht="15">
      <c r="A1072" s="2">
        <v>1071</v>
      </c>
      <c r="B1072" s="3" t="s">
        <v>2396</v>
      </c>
      <c r="C1072" s="3" t="s">
        <v>2469</v>
      </c>
      <c r="D1072" s="3" t="s">
        <v>2474</v>
      </c>
      <c r="E1072" s="3" t="s">
        <v>1518</v>
      </c>
      <c r="F1072" s="3" t="s">
        <v>21</v>
      </c>
      <c r="G1072" s="3">
        <v>2018</v>
      </c>
      <c r="H1072" s="3">
        <v>97</v>
      </c>
      <c r="I1072" s="3">
        <v>43102</v>
      </c>
      <c r="J1072" s="3">
        <v>1</v>
      </c>
      <c r="K1072" s="3">
        <v>21</v>
      </c>
      <c r="L1072" s="3" t="s">
        <v>1519</v>
      </c>
      <c r="M1072" s="3">
        <v>3.356</v>
      </c>
      <c r="N1072" s="3">
        <v>4.132</v>
      </c>
      <c r="O1072" s="3">
        <v>5</v>
      </c>
      <c r="P1072" s="4" t="b">
        <f t="shared" si="48"/>
        <v>0</v>
      </c>
      <c r="Q1072" s="4" t="b">
        <f t="shared" si="49"/>
        <v>0</v>
      </c>
      <c r="R1072" s="4" t="b">
        <f t="shared" si="50"/>
        <v>0</v>
      </c>
    </row>
    <row r="1073" spans="1:18" ht="15">
      <c r="A1073" s="2">
        <v>1072</v>
      </c>
      <c r="B1073" s="3" t="s">
        <v>2396</v>
      </c>
      <c r="C1073" s="3" t="s">
        <v>2469</v>
      </c>
      <c r="D1073" s="3" t="s">
        <v>2475</v>
      </c>
      <c r="E1073" s="3" t="s">
        <v>1686</v>
      </c>
      <c r="F1073" s="3" t="s">
        <v>21</v>
      </c>
      <c r="G1073" s="3">
        <v>2018</v>
      </c>
      <c r="H1073" s="3">
        <v>56</v>
      </c>
      <c r="I1073" s="3">
        <v>2</v>
      </c>
      <c r="J1073" s="3">
        <v>557</v>
      </c>
      <c r="K1073" s="3">
        <v>566</v>
      </c>
      <c r="L1073" s="3" t="s">
        <v>1687</v>
      </c>
      <c r="M1073" s="3">
        <v>1.507</v>
      </c>
      <c r="N1073" s="3">
        <v>1.81</v>
      </c>
      <c r="O1073" s="3">
        <v>5</v>
      </c>
      <c r="P1073" s="4" t="b">
        <f t="shared" si="48"/>
        <v>0</v>
      </c>
      <c r="Q1073" s="4" t="b">
        <f t="shared" si="49"/>
        <v>0</v>
      </c>
      <c r="R1073" s="4">
        <f t="shared" si="50"/>
        <v>1</v>
      </c>
    </row>
    <row r="1074" spans="1:18" ht="15">
      <c r="A1074" s="2">
        <v>1073</v>
      </c>
      <c r="B1074" s="3" t="s">
        <v>2396</v>
      </c>
      <c r="C1074" s="3" t="s">
        <v>2469</v>
      </c>
      <c r="D1074" s="3" t="s">
        <v>2476</v>
      </c>
      <c r="E1074" s="3" t="s">
        <v>2161</v>
      </c>
      <c r="F1074" s="3" t="s">
        <v>21</v>
      </c>
      <c r="G1074" s="3">
        <v>2018</v>
      </c>
      <c r="H1074" s="3">
        <v>235</v>
      </c>
      <c r="I1074" s="3"/>
      <c r="J1074" s="3">
        <v>294</v>
      </c>
      <c r="K1074" s="3">
        <v>306</v>
      </c>
      <c r="L1074" s="3" t="s">
        <v>2162</v>
      </c>
      <c r="M1074" s="3">
        <v>1.624</v>
      </c>
      <c r="N1074" s="3">
        <v>1.883</v>
      </c>
      <c r="O1074" s="3">
        <v>5</v>
      </c>
      <c r="P1074" s="4" t="b">
        <f t="shared" si="48"/>
        <v>0</v>
      </c>
      <c r="Q1074" s="4" t="b">
        <f t="shared" si="49"/>
        <v>0</v>
      </c>
      <c r="R1074" s="4">
        <f t="shared" si="50"/>
        <v>1</v>
      </c>
    </row>
    <row r="1075" spans="1:18" ht="15">
      <c r="A1075" s="2">
        <v>1074</v>
      </c>
      <c r="B1075" s="3" t="s">
        <v>2396</v>
      </c>
      <c r="C1075" s="3" t="s">
        <v>2469</v>
      </c>
      <c r="D1075" s="3" t="s">
        <v>2477</v>
      </c>
      <c r="E1075" s="3" t="s">
        <v>593</v>
      </c>
      <c r="F1075" s="3" t="s">
        <v>21</v>
      </c>
      <c r="G1075" s="3">
        <v>2018</v>
      </c>
      <c r="H1075" s="3">
        <v>128</v>
      </c>
      <c r="I1075" s="3"/>
      <c r="J1075" s="3">
        <v>152</v>
      </c>
      <c r="K1075" s="3">
        <v>162</v>
      </c>
      <c r="L1075" s="3" t="s">
        <v>594</v>
      </c>
      <c r="M1075" s="3">
        <v>2.724</v>
      </c>
      <c r="N1075" s="3">
        <v>3.096</v>
      </c>
      <c r="O1075" s="3">
        <v>8</v>
      </c>
      <c r="P1075" s="4" t="b">
        <f t="shared" si="48"/>
        <v>0</v>
      </c>
      <c r="Q1075" s="4" t="b">
        <f t="shared" si="49"/>
        <v>0</v>
      </c>
      <c r="R1075" s="4" t="b">
        <f t="shared" si="50"/>
        <v>0</v>
      </c>
    </row>
    <row r="1076" spans="1:18" ht="15">
      <c r="A1076" s="2">
        <v>1075</v>
      </c>
      <c r="B1076" s="3" t="s">
        <v>2396</v>
      </c>
      <c r="C1076" s="3" t="s">
        <v>2469</v>
      </c>
      <c r="D1076" s="3" t="s">
        <v>2478</v>
      </c>
      <c r="E1076" s="3" t="s">
        <v>1416</v>
      </c>
      <c r="F1076" s="3" t="s">
        <v>21</v>
      </c>
      <c r="G1076" s="3">
        <v>2018</v>
      </c>
      <c r="H1076" s="3">
        <v>18</v>
      </c>
      <c r="I1076" s="3"/>
      <c r="J1076" s="3"/>
      <c r="K1076" s="3"/>
      <c r="L1076" s="3" t="s">
        <v>1417</v>
      </c>
      <c r="M1076" s="3">
        <v>3.964</v>
      </c>
      <c r="N1076" s="3">
        <v>4.541</v>
      </c>
      <c r="O1076" s="3">
        <v>9</v>
      </c>
      <c r="P1076" s="4" t="b">
        <f t="shared" si="48"/>
        <v>0</v>
      </c>
      <c r="Q1076" s="4" t="b">
        <f t="shared" si="49"/>
        <v>0</v>
      </c>
      <c r="R1076" s="4" t="b">
        <f t="shared" si="50"/>
        <v>0</v>
      </c>
    </row>
    <row r="1077" spans="1:18" ht="15">
      <c r="A1077" s="2">
        <v>1076</v>
      </c>
      <c r="B1077" s="3" t="s">
        <v>2396</v>
      </c>
      <c r="C1077" s="3" t="s">
        <v>2469</v>
      </c>
      <c r="D1077" s="3" t="s">
        <v>2479</v>
      </c>
      <c r="E1077" s="3" t="s">
        <v>507</v>
      </c>
      <c r="F1077" s="3" t="s">
        <v>225</v>
      </c>
      <c r="G1077" s="3">
        <v>2018</v>
      </c>
      <c r="H1077" s="3">
        <v>9</v>
      </c>
      <c r="I1077" s="3"/>
      <c r="J1077" s="3"/>
      <c r="K1077" s="3"/>
      <c r="L1077" s="3" t="s">
        <v>508</v>
      </c>
      <c r="M1077" s="3">
        <v>4.291</v>
      </c>
      <c r="N1077" s="3">
        <v>4.672</v>
      </c>
      <c r="O1077" s="3">
        <v>9</v>
      </c>
      <c r="P1077" s="4" t="b">
        <f t="shared" si="48"/>
        <v>0</v>
      </c>
      <c r="Q1077" s="4" t="b">
        <f t="shared" si="49"/>
        <v>0</v>
      </c>
      <c r="R1077" s="4" t="b">
        <f t="shared" si="50"/>
        <v>0</v>
      </c>
    </row>
    <row r="1078" spans="1:18" ht="15">
      <c r="A1078" s="2">
        <v>1077</v>
      </c>
      <c r="B1078" s="3" t="s">
        <v>2396</v>
      </c>
      <c r="C1078" s="3" t="s">
        <v>2469</v>
      </c>
      <c r="D1078" s="3" t="s">
        <v>2480</v>
      </c>
      <c r="E1078" s="3" t="s">
        <v>2403</v>
      </c>
      <c r="F1078" s="3" t="s">
        <v>21</v>
      </c>
      <c r="G1078" s="3">
        <v>2018</v>
      </c>
      <c r="H1078" s="3">
        <v>5</v>
      </c>
      <c r="I1078" s="3"/>
      <c r="J1078" s="3"/>
      <c r="K1078" s="3"/>
      <c r="L1078" s="3" t="s">
        <v>2404</v>
      </c>
      <c r="M1078" s="3">
        <v>4.554</v>
      </c>
      <c r="N1078" s="3">
        <v>4.615</v>
      </c>
      <c r="O1078" s="3"/>
      <c r="P1078" s="4" t="b">
        <f t="shared" si="48"/>
        <v>0</v>
      </c>
      <c r="Q1078" s="4" t="b">
        <f t="shared" si="49"/>
        <v>0</v>
      </c>
      <c r="R1078" s="4" t="b">
        <f t="shared" si="50"/>
        <v>0</v>
      </c>
    </row>
    <row r="1079" spans="1:18" ht="15">
      <c r="A1079" s="2">
        <v>1078</v>
      </c>
      <c r="B1079" s="3" t="s">
        <v>2396</v>
      </c>
      <c r="C1079" s="3" t="s">
        <v>3395</v>
      </c>
      <c r="D1079" s="3" t="s">
        <v>2481</v>
      </c>
      <c r="E1079" s="3" t="s">
        <v>2482</v>
      </c>
      <c r="F1079" s="3" t="s">
        <v>21</v>
      </c>
      <c r="G1079" s="3">
        <v>2018</v>
      </c>
      <c r="H1079" s="3">
        <v>11</v>
      </c>
      <c r="I1079" s="3"/>
      <c r="J1079" s="3">
        <v>2017</v>
      </c>
      <c r="K1079" s="3">
        <v>2028</v>
      </c>
      <c r="L1079" s="3" t="s">
        <v>2483</v>
      </c>
      <c r="M1079" s="3">
        <v>2.612</v>
      </c>
      <c r="N1079" s="3">
        <v>2.711</v>
      </c>
      <c r="O1079" s="3">
        <v>4</v>
      </c>
      <c r="P1079" s="4" t="b">
        <f t="shared" si="48"/>
        <v>0</v>
      </c>
      <c r="Q1079" s="4" t="b">
        <f t="shared" si="49"/>
        <v>0</v>
      </c>
      <c r="R1079" s="4" t="b">
        <f t="shared" si="50"/>
        <v>0</v>
      </c>
    </row>
    <row r="1080" spans="1:18" ht="15">
      <c r="A1080" s="2">
        <v>1079</v>
      </c>
      <c r="B1080" s="3" t="s">
        <v>2396</v>
      </c>
      <c r="C1080" s="3" t="s">
        <v>2484</v>
      </c>
      <c r="D1080" s="3" t="s">
        <v>2485</v>
      </c>
      <c r="E1080" s="3" t="s">
        <v>507</v>
      </c>
      <c r="F1080" s="3" t="s">
        <v>21</v>
      </c>
      <c r="G1080" s="3">
        <v>2018</v>
      </c>
      <c r="H1080" s="3">
        <v>9</v>
      </c>
      <c r="I1080" s="3"/>
      <c r="J1080" s="3"/>
      <c r="K1080" s="3"/>
      <c r="L1080" s="3" t="s">
        <v>508</v>
      </c>
      <c r="M1080" s="3">
        <v>4.291</v>
      </c>
      <c r="N1080" s="3">
        <v>4.672</v>
      </c>
      <c r="O1080" s="3">
        <v>3</v>
      </c>
      <c r="P1080" s="4" t="b">
        <f t="shared" si="48"/>
        <v>0</v>
      </c>
      <c r="Q1080" s="4" t="b">
        <f t="shared" si="49"/>
        <v>0</v>
      </c>
      <c r="R1080" s="4" t="b">
        <f t="shared" si="50"/>
        <v>0</v>
      </c>
    </row>
    <row r="1081" spans="1:18" ht="15">
      <c r="A1081" s="2">
        <v>1080</v>
      </c>
      <c r="B1081" s="3" t="s">
        <v>2396</v>
      </c>
      <c r="C1081" s="3" t="s">
        <v>2484</v>
      </c>
      <c r="D1081" s="3" t="s">
        <v>2486</v>
      </c>
      <c r="E1081" s="3" t="s">
        <v>1408</v>
      </c>
      <c r="F1081" s="3" t="s">
        <v>21</v>
      </c>
      <c r="G1081" s="3">
        <v>2018</v>
      </c>
      <c r="H1081" s="3">
        <v>85</v>
      </c>
      <c r="I1081" s="3">
        <v>1</v>
      </c>
      <c r="J1081" s="3">
        <v>27</v>
      </c>
      <c r="K1081" s="3">
        <v>39</v>
      </c>
      <c r="L1081" s="3" t="s">
        <v>1409</v>
      </c>
      <c r="M1081" s="3">
        <v>2.646</v>
      </c>
      <c r="N1081" s="3">
        <v>2.497</v>
      </c>
      <c r="O1081" s="3">
        <v>4</v>
      </c>
      <c r="P1081" s="4" t="b">
        <f t="shared" si="48"/>
        <v>0</v>
      </c>
      <c r="Q1081" s="4" t="b">
        <f t="shared" si="49"/>
        <v>0</v>
      </c>
      <c r="R1081" s="4" t="b">
        <f t="shared" si="50"/>
        <v>0</v>
      </c>
    </row>
    <row r="1082" spans="1:18" ht="15">
      <c r="A1082" s="2">
        <v>1081</v>
      </c>
      <c r="B1082" s="3" t="s">
        <v>2396</v>
      </c>
      <c r="C1082" s="3" t="s">
        <v>2484</v>
      </c>
      <c r="D1082" s="3" t="s">
        <v>2487</v>
      </c>
      <c r="E1082" s="3" t="s">
        <v>1581</v>
      </c>
      <c r="F1082" s="3" t="s">
        <v>21</v>
      </c>
      <c r="G1082" s="3">
        <v>2018</v>
      </c>
      <c r="H1082" s="3">
        <v>36</v>
      </c>
      <c r="I1082" s="3">
        <v>2</v>
      </c>
      <c r="J1082" s="3">
        <v>210</v>
      </c>
      <c r="K1082" s="3">
        <v>224</v>
      </c>
      <c r="L1082" s="3" t="s">
        <v>1582</v>
      </c>
      <c r="M1082" s="3">
        <v>1.932</v>
      </c>
      <c r="N1082" s="3">
        <v>1.731</v>
      </c>
      <c r="O1082" s="3">
        <v>6</v>
      </c>
      <c r="P1082" s="4" t="b">
        <f t="shared" si="48"/>
        <v>0</v>
      </c>
      <c r="Q1082" s="4" t="b">
        <f t="shared" si="49"/>
        <v>0</v>
      </c>
      <c r="R1082" s="4">
        <f t="shared" si="50"/>
        <v>1</v>
      </c>
    </row>
    <row r="1083" spans="1:18" ht="15">
      <c r="A1083" s="2">
        <v>1082</v>
      </c>
      <c r="B1083" s="3" t="s">
        <v>2396</v>
      </c>
      <c r="C1083" s="3" t="s">
        <v>2484</v>
      </c>
      <c r="D1083" s="3" t="s">
        <v>2488</v>
      </c>
      <c r="E1083" s="3" t="s">
        <v>464</v>
      </c>
      <c r="F1083" s="3" t="s">
        <v>21</v>
      </c>
      <c r="G1083" s="3">
        <v>2018</v>
      </c>
      <c r="H1083" s="3"/>
      <c r="I1083" s="3"/>
      <c r="J1083" s="3"/>
      <c r="K1083" s="3"/>
      <c r="L1083" s="3" t="s">
        <v>465</v>
      </c>
      <c r="M1083" s="3">
        <v>2.476</v>
      </c>
      <c r="N1083" s="3">
        <v>2.587</v>
      </c>
      <c r="O1083" s="3">
        <v>6</v>
      </c>
      <c r="P1083" s="4" t="b">
        <f t="shared" si="48"/>
        <v>0</v>
      </c>
      <c r="Q1083" s="4" t="b">
        <f t="shared" si="49"/>
        <v>0</v>
      </c>
      <c r="R1083" s="4" t="b">
        <f t="shared" si="50"/>
        <v>0</v>
      </c>
    </row>
    <row r="1084" spans="1:18" ht="15">
      <c r="A1084" s="2">
        <v>1083</v>
      </c>
      <c r="B1084" s="3" t="s">
        <v>2396</v>
      </c>
      <c r="C1084" s="3" t="s">
        <v>2484</v>
      </c>
      <c r="D1084" s="3" t="s">
        <v>2489</v>
      </c>
      <c r="E1084" s="3" t="s">
        <v>1581</v>
      </c>
      <c r="F1084" s="3" t="s">
        <v>21</v>
      </c>
      <c r="G1084" s="3">
        <v>2018</v>
      </c>
      <c r="H1084" s="3">
        <v>36</v>
      </c>
      <c r="I1084" s="3">
        <v>3</v>
      </c>
      <c r="J1084" s="3">
        <v>429</v>
      </c>
      <c r="K1084" s="3">
        <v>438</v>
      </c>
      <c r="L1084" s="3" t="s">
        <v>1582</v>
      </c>
      <c r="M1084" s="3">
        <v>1.932</v>
      </c>
      <c r="N1084" s="3">
        <v>1.731</v>
      </c>
      <c r="O1084" s="3">
        <v>8</v>
      </c>
      <c r="P1084" s="4" t="b">
        <f t="shared" si="48"/>
        <v>0</v>
      </c>
      <c r="Q1084" s="4" t="b">
        <f t="shared" si="49"/>
        <v>0</v>
      </c>
      <c r="R1084" s="4">
        <f t="shared" si="50"/>
        <v>1</v>
      </c>
    </row>
    <row r="1085" spans="1:18" ht="15">
      <c r="A1085" s="2">
        <v>1084</v>
      </c>
      <c r="B1085" s="3" t="s">
        <v>2396</v>
      </c>
      <c r="C1085" s="3" t="s">
        <v>2484</v>
      </c>
      <c r="D1085" s="3" t="s">
        <v>2490</v>
      </c>
      <c r="E1085" s="3" t="s">
        <v>1500</v>
      </c>
      <c r="F1085" s="3" t="s">
        <v>21</v>
      </c>
      <c r="G1085" s="3">
        <v>2018</v>
      </c>
      <c r="H1085" s="3">
        <v>248</v>
      </c>
      <c r="I1085" s="3">
        <v>2</v>
      </c>
      <c r="J1085" s="3">
        <v>423</v>
      </c>
      <c r="K1085" s="3">
        <v>435</v>
      </c>
      <c r="L1085" s="3" t="s">
        <v>1501</v>
      </c>
      <c r="M1085" s="3">
        <v>3.361</v>
      </c>
      <c r="N1085" s="3">
        <v>3.696</v>
      </c>
      <c r="O1085" s="3">
        <v>8</v>
      </c>
      <c r="P1085" s="4" t="b">
        <f t="shared" si="48"/>
        <v>0</v>
      </c>
      <c r="Q1085" s="4" t="b">
        <f t="shared" si="49"/>
        <v>0</v>
      </c>
      <c r="R1085" s="4" t="b">
        <f t="shared" si="50"/>
        <v>0</v>
      </c>
    </row>
    <row r="1086" spans="1:18" ht="15">
      <c r="A1086" s="2">
        <v>1085</v>
      </c>
      <c r="B1086" s="3" t="s">
        <v>2396</v>
      </c>
      <c r="C1086" s="3" t="s">
        <v>2484</v>
      </c>
      <c r="D1086" s="3" t="s">
        <v>2491</v>
      </c>
      <c r="E1086" s="3" t="s">
        <v>234</v>
      </c>
      <c r="F1086" s="3" t="s">
        <v>21</v>
      </c>
      <c r="G1086" s="3">
        <v>2018</v>
      </c>
      <c r="H1086" s="3">
        <v>19</v>
      </c>
      <c r="I1086" s="3">
        <v>5</v>
      </c>
      <c r="J1086" s="3"/>
      <c r="K1086" s="3"/>
      <c r="L1086" s="3" t="s">
        <v>235</v>
      </c>
      <c r="M1086" s="3">
        <v>3.226</v>
      </c>
      <c r="N1086" s="3">
        <v>3.482</v>
      </c>
      <c r="O1086" s="3">
        <v>8</v>
      </c>
      <c r="P1086" s="4" t="b">
        <f t="shared" si="48"/>
        <v>0</v>
      </c>
      <c r="Q1086" s="4" t="b">
        <f t="shared" si="49"/>
        <v>0</v>
      </c>
      <c r="R1086" s="4" t="b">
        <f t="shared" si="50"/>
        <v>0</v>
      </c>
    </row>
    <row r="1087" spans="1:18" ht="15">
      <c r="A1087" s="2">
        <v>1086</v>
      </c>
      <c r="B1087" s="3" t="s">
        <v>2396</v>
      </c>
      <c r="C1087" s="3" t="s">
        <v>2492</v>
      </c>
      <c r="D1087" s="3" t="s">
        <v>2493</v>
      </c>
      <c r="E1087" s="3" t="s">
        <v>464</v>
      </c>
      <c r="F1087" s="3" t="s">
        <v>21</v>
      </c>
      <c r="G1087" s="3">
        <v>2018</v>
      </c>
      <c r="H1087" s="3"/>
      <c r="I1087" s="3"/>
      <c r="J1087" s="3"/>
      <c r="K1087" s="3"/>
      <c r="L1087" s="3" t="s">
        <v>465</v>
      </c>
      <c r="M1087" s="3">
        <v>2.476</v>
      </c>
      <c r="N1087" s="3">
        <v>2.587</v>
      </c>
      <c r="O1087" s="3">
        <v>9</v>
      </c>
      <c r="P1087" s="4" t="b">
        <f t="shared" si="48"/>
        <v>0</v>
      </c>
      <c r="Q1087" s="4" t="b">
        <f t="shared" si="49"/>
        <v>0</v>
      </c>
      <c r="R1087" s="4" t="b">
        <f t="shared" si="50"/>
        <v>0</v>
      </c>
    </row>
    <row r="1088" spans="1:18" ht="15">
      <c r="A1088" s="2">
        <v>1087</v>
      </c>
      <c r="B1088" s="3" t="s">
        <v>2396</v>
      </c>
      <c r="C1088" s="3" t="s">
        <v>2494</v>
      </c>
      <c r="D1088" s="3" t="s">
        <v>2495</v>
      </c>
      <c r="E1088" s="3" t="s">
        <v>120</v>
      </c>
      <c r="F1088" s="3" t="s">
        <v>21</v>
      </c>
      <c r="G1088" s="3">
        <v>2018</v>
      </c>
      <c r="H1088" s="3">
        <v>661</v>
      </c>
      <c r="I1088" s="3"/>
      <c r="J1088" s="3">
        <v>109</v>
      </c>
      <c r="K1088" s="3">
        <v>118</v>
      </c>
      <c r="L1088" s="3" t="s">
        <v>121</v>
      </c>
      <c r="M1088" s="3">
        <v>2.415</v>
      </c>
      <c r="N1088" s="3">
        <v>2.266</v>
      </c>
      <c r="O1088" s="3">
        <v>6</v>
      </c>
      <c r="P1088" s="4" t="b">
        <f t="shared" si="48"/>
        <v>0</v>
      </c>
      <c r="Q1088" s="4" t="b">
        <f t="shared" si="49"/>
        <v>0</v>
      </c>
      <c r="R1088" s="4" t="b">
        <f t="shared" si="50"/>
        <v>0</v>
      </c>
    </row>
    <row r="1089" spans="1:18" ht="15">
      <c r="A1089" s="2">
        <v>1088</v>
      </c>
      <c r="B1089" s="3" t="s">
        <v>2396</v>
      </c>
      <c r="C1089" s="3" t="s">
        <v>2496</v>
      </c>
      <c r="D1089" s="3" t="s">
        <v>2497</v>
      </c>
      <c r="E1089" s="3" t="s">
        <v>120</v>
      </c>
      <c r="F1089" s="3" t="s">
        <v>21</v>
      </c>
      <c r="G1089" s="3">
        <v>2018</v>
      </c>
      <c r="H1089" s="3">
        <v>642</v>
      </c>
      <c r="I1089" s="3"/>
      <c r="J1089" s="3">
        <v>163</v>
      </c>
      <c r="K1089" s="3">
        <v>171</v>
      </c>
      <c r="L1089" s="3" t="s">
        <v>121</v>
      </c>
      <c r="M1089" s="3">
        <v>2.415</v>
      </c>
      <c r="N1089" s="3">
        <v>2.266</v>
      </c>
      <c r="O1089" s="3">
        <v>2</v>
      </c>
      <c r="P1089" s="4" t="b">
        <f t="shared" si="48"/>
        <v>0</v>
      </c>
      <c r="Q1089" s="4" t="b">
        <f t="shared" si="49"/>
        <v>0</v>
      </c>
      <c r="R1089" s="4" t="b">
        <f t="shared" si="50"/>
        <v>0</v>
      </c>
    </row>
    <row r="1090" spans="1:18" ht="15">
      <c r="A1090" s="2">
        <v>1089</v>
      </c>
      <c r="B1090" s="3" t="s">
        <v>2396</v>
      </c>
      <c r="C1090" s="3" t="s">
        <v>2498</v>
      </c>
      <c r="D1090" s="3" t="s">
        <v>2499</v>
      </c>
      <c r="E1090" s="3" t="s">
        <v>1485</v>
      </c>
      <c r="F1090" s="3" t="s">
        <v>21</v>
      </c>
      <c r="G1090" s="3">
        <v>2018</v>
      </c>
      <c r="H1090" s="3">
        <v>37</v>
      </c>
      <c r="I1090" s="3">
        <v>1</v>
      </c>
      <c r="J1090" s="3">
        <v>220</v>
      </c>
      <c r="K1090" s="3">
        <v>232</v>
      </c>
      <c r="L1090" s="3" t="s">
        <v>1486</v>
      </c>
      <c r="M1090" s="3">
        <v>2.073</v>
      </c>
      <c r="N1090" s="3">
        <v>2.649</v>
      </c>
      <c r="O1090" s="3">
        <v>3</v>
      </c>
      <c r="P1090" s="4" t="b">
        <f t="shared" si="48"/>
        <v>0</v>
      </c>
      <c r="Q1090" s="4" t="b">
        <f t="shared" si="49"/>
        <v>0</v>
      </c>
      <c r="R1090" s="4" t="b">
        <f t="shared" si="50"/>
        <v>0</v>
      </c>
    </row>
    <row r="1091" spans="1:18" ht="15">
      <c r="A1091" s="2">
        <v>1090</v>
      </c>
      <c r="B1091" s="3" t="s">
        <v>2396</v>
      </c>
      <c r="C1091" s="3" t="s">
        <v>2498</v>
      </c>
      <c r="D1091" s="3" t="s">
        <v>2500</v>
      </c>
      <c r="E1091" s="3" t="s">
        <v>2403</v>
      </c>
      <c r="F1091" s="3" t="s">
        <v>21</v>
      </c>
      <c r="G1091" s="3">
        <v>2018</v>
      </c>
      <c r="H1091" s="3">
        <v>5</v>
      </c>
      <c r="I1091" s="3"/>
      <c r="J1091" s="3"/>
      <c r="K1091" s="3"/>
      <c r="L1091" s="3" t="s">
        <v>2404</v>
      </c>
      <c r="M1091" s="3">
        <v>4.554</v>
      </c>
      <c r="N1091" s="3">
        <v>4.615</v>
      </c>
      <c r="O1091" s="3">
        <v>8</v>
      </c>
      <c r="P1091" s="4" t="b">
        <f aca="true" t="shared" si="51" ref="P1091:P1154">IF($N1091&gt;=10,1)</f>
        <v>0</v>
      </c>
      <c r="Q1091" s="4" t="b">
        <f aca="true" t="shared" si="52" ref="Q1091:Q1154">IF($N1091&gt;=5,1)</f>
        <v>0</v>
      </c>
      <c r="R1091" s="4" t="b">
        <f aca="true" t="shared" si="53" ref="R1091:R1154">IF($N1091&lt;2,1)</f>
        <v>0</v>
      </c>
    </row>
    <row r="1092" spans="1:18" ht="15">
      <c r="A1092" s="2">
        <v>1091</v>
      </c>
      <c r="B1092" s="3" t="s">
        <v>2396</v>
      </c>
      <c r="C1092" s="3" t="s">
        <v>2498</v>
      </c>
      <c r="D1092" s="3" t="s">
        <v>2501</v>
      </c>
      <c r="E1092" s="3" t="s">
        <v>120</v>
      </c>
      <c r="F1092" s="3" t="s">
        <v>21</v>
      </c>
      <c r="G1092" s="3">
        <v>2018</v>
      </c>
      <c r="H1092" s="3">
        <v>674</v>
      </c>
      <c r="I1092" s="3"/>
      <c r="J1092" s="3">
        <v>161</v>
      </c>
      <c r="K1092" s="3">
        <v>169</v>
      </c>
      <c r="L1092" s="3" t="s">
        <v>121</v>
      </c>
      <c r="M1092" s="3">
        <v>2.415</v>
      </c>
      <c r="N1092" s="3">
        <v>2.266</v>
      </c>
      <c r="O1092" s="3"/>
      <c r="P1092" s="4" t="b">
        <f t="shared" si="51"/>
        <v>0</v>
      </c>
      <c r="Q1092" s="4" t="b">
        <f t="shared" si="52"/>
        <v>0</v>
      </c>
      <c r="R1092" s="4" t="b">
        <f t="shared" si="53"/>
        <v>0</v>
      </c>
    </row>
    <row r="1093" spans="1:18" ht="15">
      <c r="A1093" s="2">
        <v>1092</v>
      </c>
      <c r="B1093" s="3" t="s">
        <v>2396</v>
      </c>
      <c r="C1093" s="3" t="s">
        <v>2503</v>
      </c>
      <c r="D1093" s="3" t="s">
        <v>2504</v>
      </c>
      <c r="E1093" s="3" t="s">
        <v>108</v>
      </c>
      <c r="F1093" s="3" t="s">
        <v>21</v>
      </c>
      <c r="G1093" s="3">
        <v>2018</v>
      </c>
      <c r="H1093" s="3">
        <v>19</v>
      </c>
      <c r="I1093" s="3"/>
      <c r="J1093" s="3"/>
      <c r="K1093" s="3"/>
      <c r="L1093" s="3" t="s">
        <v>109</v>
      </c>
      <c r="M1093" s="3">
        <v>3.729</v>
      </c>
      <c r="N1093" s="3">
        <v>4.284</v>
      </c>
      <c r="O1093" s="3">
        <v>5</v>
      </c>
      <c r="P1093" s="4" t="b">
        <f t="shared" si="51"/>
        <v>0</v>
      </c>
      <c r="Q1093" s="4" t="b">
        <f t="shared" si="52"/>
        <v>0</v>
      </c>
      <c r="R1093" s="4" t="b">
        <f t="shared" si="53"/>
        <v>0</v>
      </c>
    </row>
    <row r="1094" spans="1:18" ht="15">
      <c r="A1094" s="2">
        <v>1093</v>
      </c>
      <c r="B1094" s="3" t="s">
        <v>2396</v>
      </c>
      <c r="C1094" s="3" t="s">
        <v>2503</v>
      </c>
      <c r="D1094" s="3" t="s">
        <v>2505</v>
      </c>
      <c r="E1094" s="3" t="s">
        <v>1581</v>
      </c>
      <c r="F1094" s="3" t="s">
        <v>21</v>
      </c>
      <c r="G1094" s="3">
        <v>2018</v>
      </c>
      <c r="H1094" s="3">
        <v>36</v>
      </c>
      <c r="I1094" s="3">
        <v>2</v>
      </c>
      <c r="J1094" s="3">
        <v>176</v>
      </c>
      <c r="K1094" s="3">
        <v>187</v>
      </c>
      <c r="L1094" s="3" t="s">
        <v>1582</v>
      </c>
      <c r="M1094" s="3">
        <v>1.932</v>
      </c>
      <c r="N1094" s="3">
        <v>1.731</v>
      </c>
      <c r="O1094" s="3">
        <v>6</v>
      </c>
      <c r="P1094" s="4" t="b">
        <f t="shared" si="51"/>
        <v>0</v>
      </c>
      <c r="Q1094" s="4" t="b">
        <f t="shared" si="52"/>
        <v>0</v>
      </c>
      <c r="R1094" s="4">
        <f t="shared" si="53"/>
        <v>1</v>
      </c>
    </row>
    <row r="1095" spans="1:18" ht="15">
      <c r="A1095" s="2">
        <v>1094</v>
      </c>
      <c r="B1095" s="3" t="s">
        <v>2396</v>
      </c>
      <c r="C1095" s="3" t="s">
        <v>2503</v>
      </c>
      <c r="D1095" s="3" t="s">
        <v>2506</v>
      </c>
      <c r="E1095" s="3" t="s">
        <v>2403</v>
      </c>
      <c r="F1095" s="3" t="s">
        <v>21</v>
      </c>
      <c r="G1095" s="3">
        <v>2018</v>
      </c>
      <c r="H1095" s="3">
        <v>5</v>
      </c>
      <c r="I1095" s="3"/>
      <c r="J1095" s="3"/>
      <c r="K1095" s="3"/>
      <c r="L1095" s="3" t="s">
        <v>2404</v>
      </c>
      <c r="M1095" s="3">
        <v>4.554</v>
      </c>
      <c r="N1095" s="3">
        <v>4.615</v>
      </c>
      <c r="O1095" s="3"/>
      <c r="P1095" s="4" t="b">
        <f t="shared" si="51"/>
        <v>0</v>
      </c>
      <c r="Q1095" s="4" t="b">
        <f t="shared" si="52"/>
        <v>0</v>
      </c>
      <c r="R1095" s="4" t="b">
        <f t="shared" si="53"/>
        <v>0</v>
      </c>
    </row>
    <row r="1096" spans="1:18" ht="15">
      <c r="A1096" s="2">
        <v>1095</v>
      </c>
      <c r="B1096" s="3" t="s">
        <v>2396</v>
      </c>
      <c r="C1096" s="3" t="s">
        <v>2503</v>
      </c>
      <c r="D1096" s="3" t="s">
        <v>2507</v>
      </c>
      <c r="E1096" s="3" t="s">
        <v>2508</v>
      </c>
      <c r="F1096" s="3" t="s">
        <v>21</v>
      </c>
      <c r="G1096" s="3">
        <v>2018</v>
      </c>
      <c r="H1096" s="3">
        <v>28</v>
      </c>
      <c r="I1096" s="3">
        <v>5</v>
      </c>
      <c r="J1096" s="3">
        <v>804</v>
      </c>
      <c r="K1096" s="3">
        <v>813</v>
      </c>
      <c r="L1096" s="3" t="s">
        <v>2509</v>
      </c>
      <c r="M1096" s="3">
        <v>1.734</v>
      </c>
      <c r="N1096" s="3">
        <v>2.053</v>
      </c>
      <c r="O1096" s="3"/>
      <c r="P1096" s="4" t="b">
        <f t="shared" si="51"/>
        <v>0</v>
      </c>
      <c r="Q1096" s="4" t="b">
        <f t="shared" si="52"/>
        <v>0</v>
      </c>
      <c r="R1096" s="4" t="b">
        <f t="shared" si="53"/>
        <v>0</v>
      </c>
    </row>
    <row r="1097" spans="1:18" ht="15">
      <c r="A1097" s="2">
        <v>1096</v>
      </c>
      <c r="B1097" s="3" t="s">
        <v>2396</v>
      </c>
      <c r="C1097" s="3" t="s">
        <v>2510</v>
      </c>
      <c r="D1097" s="3" t="s">
        <v>2511</v>
      </c>
      <c r="E1097" s="3" t="s">
        <v>108</v>
      </c>
      <c r="F1097" s="3" t="s">
        <v>21</v>
      </c>
      <c r="G1097" s="3">
        <v>2018</v>
      </c>
      <c r="H1097" s="3">
        <v>19</v>
      </c>
      <c r="I1097" s="3"/>
      <c r="J1097" s="3"/>
      <c r="K1097" s="3"/>
      <c r="L1097" s="3" t="s">
        <v>109</v>
      </c>
      <c r="M1097" s="3">
        <v>3.729</v>
      </c>
      <c r="N1097" s="3">
        <v>4.284</v>
      </c>
      <c r="O1097" s="3">
        <v>8</v>
      </c>
      <c r="P1097" s="4" t="b">
        <f t="shared" si="51"/>
        <v>0</v>
      </c>
      <c r="Q1097" s="4" t="b">
        <f t="shared" si="52"/>
        <v>0</v>
      </c>
      <c r="R1097" s="4" t="b">
        <f t="shared" si="53"/>
        <v>0</v>
      </c>
    </row>
    <row r="1098" spans="1:18" ht="15">
      <c r="A1098" s="2">
        <v>1097</v>
      </c>
      <c r="B1098" s="3" t="s">
        <v>2396</v>
      </c>
      <c r="C1098" s="3" t="s">
        <v>2510</v>
      </c>
      <c r="D1098" s="3" t="s">
        <v>2512</v>
      </c>
      <c r="E1098" s="3" t="s">
        <v>1491</v>
      </c>
      <c r="F1098" s="3" t="s">
        <v>21</v>
      </c>
      <c r="G1098" s="3">
        <v>2018</v>
      </c>
      <c r="H1098" s="3">
        <v>131</v>
      </c>
      <c r="I1098" s="3">
        <v>10</v>
      </c>
      <c r="J1098" s="3">
        <v>2229</v>
      </c>
      <c r="K1098" s="3">
        <v>2243</v>
      </c>
      <c r="L1098" s="3" t="s">
        <v>1492</v>
      </c>
      <c r="M1098" s="3">
        <v>4.132</v>
      </c>
      <c r="N1098" s="3">
        <v>4.152</v>
      </c>
      <c r="O1098" s="3"/>
      <c r="P1098" s="4" t="b">
        <f t="shared" si="51"/>
        <v>0</v>
      </c>
      <c r="Q1098" s="4" t="b">
        <f t="shared" si="52"/>
        <v>0</v>
      </c>
      <c r="R1098" s="4" t="b">
        <f t="shared" si="53"/>
        <v>0</v>
      </c>
    </row>
    <row r="1099" spans="1:18" ht="15">
      <c r="A1099" s="2">
        <v>1098</v>
      </c>
      <c r="B1099" s="3" t="s">
        <v>2396</v>
      </c>
      <c r="C1099" s="3" t="s">
        <v>2515</v>
      </c>
      <c r="D1099" s="3" t="s">
        <v>2516</v>
      </c>
      <c r="E1099" s="3" t="s">
        <v>2403</v>
      </c>
      <c r="F1099" s="3" t="s">
        <v>21</v>
      </c>
      <c r="G1099" s="3">
        <v>2018</v>
      </c>
      <c r="H1099" s="3">
        <v>5</v>
      </c>
      <c r="I1099" s="3"/>
      <c r="J1099" s="3"/>
      <c r="K1099" s="3"/>
      <c r="L1099" s="3" t="s">
        <v>2404</v>
      </c>
      <c r="M1099" s="3">
        <v>4.554</v>
      </c>
      <c r="N1099" s="3">
        <v>4.615</v>
      </c>
      <c r="O1099" s="3">
        <v>4</v>
      </c>
      <c r="P1099" s="4" t="b">
        <f t="shared" si="51"/>
        <v>0</v>
      </c>
      <c r="Q1099" s="4" t="b">
        <f t="shared" si="52"/>
        <v>0</v>
      </c>
      <c r="R1099" s="4" t="b">
        <f t="shared" si="53"/>
        <v>0</v>
      </c>
    </row>
    <row r="1100" spans="1:18" ht="15">
      <c r="A1100" s="2">
        <v>1099</v>
      </c>
      <c r="B1100" s="3" t="s">
        <v>2396</v>
      </c>
      <c r="C1100" s="3" t="s">
        <v>2515</v>
      </c>
      <c r="D1100" s="3" t="s">
        <v>2517</v>
      </c>
      <c r="E1100" s="3" t="s">
        <v>1405</v>
      </c>
      <c r="F1100" s="3" t="s">
        <v>21</v>
      </c>
      <c r="G1100" s="3">
        <v>2018</v>
      </c>
      <c r="H1100" s="3">
        <v>62</v>
      </c>
      <c r="I1100" s="3">
        <v>4</v>
      </c>
      <c r="J1100" s="3">
        <v>786</v>
      </c>
      <c r="K1100" s="3">
        <v>792</v>
      </c>
      <c r="L1100" s="3" t="s">
        <v>1406</v>
      </c>
      <c r="M1100" s="3">
        <v>1.551</v>
      </c>
      <c r="N1100" s="3">
        <v>1.371</v>
      </c>
      <c r="O1100" s="3"/>
      <c r="P1100" s="4" t="b">
        <f t="shared" si="51"/>
        <v>0</v>
      </c>
      <c r="Q1100" s="4" t="b">
        <f t="shared" si="52"/>
        <v>0</v>
      </c>
      <c r="R1100" s="4">
        <f t="shared" si="53"/>
        <v>1</v>
      </c>
    </row>
    <row r="1101" spans="1:18" ht="15">
      <c r="A1101" s="2">
        <v>1100</v>
      </c>
      <c r="B1101" s="3" t="s">
        <v>2396</v>
      </c>
      <c r="C1101" s="3" t="s">
        <v>2518</v>
      </c>
      <c r="D1101" s="3" t="s">
        <v>2519</v>
      </c>
      <c r="E1101" s="3" t="s">
        <v>2444</v>
      </c>
      <c r="F1101" s="3" t="s">
        <v>21</v>
      </c>
      <c r="G1101" s="3">
        <v>2018</v>
      </c>
      <c r="H1101" s="3">
        <v>164</v>
      </c>
      <c r="I1101" s="3">
        <v>2</v>
      </c>
      <c r="J1101" s="3">
        <v>204</v>
      </c>
      <c r="K1101" s="3">
        <v>215</v>
      </c>
      <c r="L1101" s="3" t="s">
        <v>2445</v>
      </c>
      <c r="M1101" s="3">
        <v>3.33</v>
      </c>
      <c r="N1101" s="3">
        <v>3.524</v>
      </c>
      <c r="O1101" s="3">
        <v>9</v>
      </c>
      <c r="P1101" s="4" t="b">
        <f t="shared" si="51"/>
        <v>0</v>
      </c>
      <c r="Q1101" s="4" t="b">
        <f t="shared" si="52"/>
        <v>0</v>
      </c>
      <c r="R1101" s="4" t="b">
        <f t="shared" si="53"/>
        <v>0</v>
      </c>
    </row>
    <row r="1102" spans="1:18" ht="15">
      <c r="A1102" s="2">
        <v>1101</v>
      </c>
      <c r="B1102" s="3" t="s">
        <v>2396</v>
      </c>
      <c r="C1102" s="3" t="s">
        <v>2520</v>
      </c>
      <c r="D1102" s="3" t="s">
        <v>2521</v>
      </c>
      <c r="E1102" s="3" t="s">
        <v>2522</v>
      </c>
      <c r="F1102" s="3" t="s">
        <v>21</v>
      </c>
      <c r="G1102" s="3">
        <v>2018</v>
      </c>
      <c r="H1102" s="3">
        <v>114</v>
      </c>
      <c r="I1102" s="3"/>
      <c r="J1102" s="3">
        <v>267</v>
      </c>
      <c r="K1102" s="3">
        <v>271</v>
      </c>
      <c r="L1102" s="3" t="s">
        <v>2523</v>
      </c>
      <c r="M1102" s="3">
        <v>1.427</v>
      </c>
      <c r="N1102" s="3">
        <v>1.491</v>
      </c>
      <c r="O1102" s="3">
        <v>2</v>
      </c>
      <c r="P1102" s="4" t="b">
        <f t="shared" si="51"/>
        <v>0</v>
      </c>
      <c r="Q1102" s="4" t="b">
        <f t="shared" si="52"/>
        <v>0</v>
      </c>
      <c r="R1102" s="4">
        <f t="shared" si="53"/>
        <v>1</v>
      </c>
    </row>
    <row r="1103" spans="1:18" ht="15">
      <c r="A1103" s="2">
        <v>1102</v>
      </c>
      <c r="B1103" s="3" t="s">
        <v>2396</v>
      </c>
      <c r="C1103" s="3" t="s">
        <v>2524</v>
      </c>
      <c r="D1103" s="3" t="s">
        <v>2525</v>
      </c>
      <c r="E1103" s="3" t="s">
        <v>2526</v>
      </c>
      <c r="F1103" s="3" t="s">
        <v>21</v>
      </c>
      <c r="G1103" s="3">
        <v>2018</v>
      </c>
      <c r="H1103" s="3">
        <v>18</v>
      </c>
      <c r="I1103" s="3">
        <v>2</v>
      </c>
      <c r="J1103" s="3">
        <v>225</v>
      </c>
      <c r="K1103" s="3">
        <v>239</v>
      </c>
      <c r="L1103" s="3" t="s">
        <v>2527</v>
      </c>
      <c r="M1103" s="3">
        <v>3.496</v>
      </c>
      <c r="N1103" s="3">
        <v>3.19</v>
      </c>
      <c r="O1103" s="3">
        <v>3</v>
      </c>
      <c r="P1103" s="4" t="b">
        <f t="shared" si="51"/>
        <v>0</v>
      </c>
      <c r="Q1103" s="4" t="b">
        <f t="shared" si="52"/>
        <v>0</v>
      </c>
      <c r="R1103" s="4" t="b">
        <f t="shared" si="53"/>
        <v>0</v>
      </c>
    </row>
    <row r="1104" spans="1:18" ht="15">
      <c r="A1104" s="2">
        <v>1103</v>
      </c>
      <c r="B1104" s="3" t="s">
        <v>2396</v>
      </c>
      <c r="C1104" s="3" t="s">
        <v>2524</v>
      </c>
      <c r="D1104" s="3" t="s">
        <v>2528</v>
      </c>
      <c r="E1104" s="3" t="s">
        <v>1500</v>
      </c>
      <c r="F1104" s="3" t="s">
        <v>21</v>
      </c>
      <c r="G1104" s="3">
        <v>2018</v>
      </c>
      <c r="H1104" s="3">
        <v>247</v>
      </c>
      <c r="I1104" s="3">
        <v>5</v>
      </c>
      <c r="J1104" s="3">
        <v>1109</v>
      </c>
      <c r="K1104" s="3">
        <v>1122</v>
      </c>
      <c r="L1104" s="3" t="s">
        <v>1501</v>
      </c>
      <c r="M1104" s="3">
        <v>3.361</v>
      </c>
      <c r="N1104" s="3">
        <v>3.696</v>
      </c>
      <c r="O1104" s="3">
        <v>4</v>
      </c>
      <c r="P1104" s="4" t="b">
        <f t="shared" si="51"/>
        <v>0</v>
      </c>
      <c r="Q1104" s="4" t="b">
        <f t="shared" si="52"/>
        <v>0</v>
      </c>
      <c r="R1104" s="4" t="b">
        <f t="shared" si="53"/>
        <v>0</v>
      </c>
    </row>
    <row r="1105" spans="1:18" ht="15">
      <c r="A1105" s="2">
        <v>1104</v>
      </c>
      <c r="B1105" s="3" t="s">
        <v>2396</v>
      </c>
      <c r="C1105" s="3" t="s">
        <v>2524</v>
      </c>
      <c r="D1105" s="3" t="s">
        <v>2529</v>
      </c>
      <c r="E1105" s="3" t="s">
        <v>2161</v>
      </c>
      <c r="F1105" s="3" t="s">
        <v>21</v>
      </c>
      <c r="G1105" s="3">
        <v>2018</v>
      </c>
      <c r="H1105" s="3">
        <v>238</v>
      </c>
      <c r="I1105" s="3"/>
      <c r="J1105" s="3">
        <v>195</v>
      </c>
      <c r="K1105" s="3">
        <v>203</v>
      </c>
      <c r="L1105" s="3" t="s">
        <v>2162</v>
      </c>
      <c r="M1105" s="3">
        <v>1.624</v>
      </c>
      <c r="N1105" s="3">
        <v>1.883</v>
      </c>
      <c r="O1105" s="3">
        <v>8</v>
      </c>
      <c r="P1105" s="4" t="b">
        <f t="shared" si="51"/>
        <v>0</v>
      </c>
      <c r="Q1105" s="4" t="b">
        <f t="shared" si="52"/>
        <v>0</v>
      </c>
      <c r="R1105" s="4">
        <f t="shared" si="53"/>
        <v>1</v>
      </c>
    </row>
    <row r="1106" spans="1:18" ht="15">
      <c r="A1106" s="2">
        <v>1105</v>
      </c>
      <c r="B1106" s="3" t="s">
        <v>2396</v>
      </c>
      <c r="C1106" s="3" t="s">
        <v>2524</v>
      </c>
      <c r="D1106" s="3" t="s">
        <v>2530</v>
      </c>
      <c r="E1106" s="3" t="s">
        <v>2403</v>
      </c>
      <c r="F1106" s="3" t="s">
        <v>21</v>
      </c>
      <c r="G1106" s="3">
        <v>2018</v>
      </c>
      <c r="H1106" s="3">
        <v>5</v>
      </c>
      <c r="I1106" s="3"/>
      <c r="J1106" s="3"/>
      <c r="K1106" s="3"/>
      <c r="L1106" s="3" t="s">
        <v>2404</v>
      </c>
      <c r="M1106" s="3">
        <v>4.554</v>
      </c>
      <c r="N1106" s="3">
        <v>4.615</v>
      </c>
      <c r="O1106" s="3"/>
      <c r="P1106" s="4" t="b">
        <f t="shared" si="51"/>
        <v>0</v>
      </c>
      <c r="Q1106" s="4" t="b">
        <f t="shared" si="52"/>
        <v>0</v>
      </c>
      <c r="R1106" s="4" t="b">
        <f t="shared" si="53"/>
        <v>0</v>
      </c>
    </row>
    <row r="1107" spans="1:18" ht="15">
      <c r="A1107" s="2">
        <v>1106</v>
      </c>
      <c r="B1107" s="3" t="s">
        <v>2396</v>
      </c>
      <c r="C1107" s="3" t="s">
        <v>2531</v>
      </c>
      <c r="D1107" s="3" t="s">
        <v>2532</v>
      </c>
      <c r="E1107" s="3" t="s">
        <v>2424</v>
      </c>
      <c r="F1107" s="3" t="s">
        <v>21</v>
      </c>
      <c r="G1107" s="3">
        <v>2018</v>
      </c>
      <c r="H1107" s="3">
        <v>61</v>
      </c>
      <c r="I1107" s="3">
        <v>6</v>
      </c>
      <c r="J1107" s="3">
        <v>397</v>
      </c>
      <c r="K1107" s="3">
        <v>404</v>
      </c>
      <c r="L1107" s="3" t="s">
        <v>2425</v>
      </c>
      <c r="M1107" s="3">
        <v>1.755</v>
      </c>
      <c r="N1107" s="3">
        <v>1.682</v>
      </c>
      <c r="O1107" s="3">
        <v>6</v>
      </c>
      <c r="P1107" s="4" t="b">
        <f t="shared" si="51"/>
        <v>0</v>
      </c>
      <c r="Q1107" s="4" t="b">
        <f t="shared" si="52"/>
        <v>0</v>
      </c>
      <c r="R1107" s="4">
        <f t="shared" si="53"/>
        <v>1</v>
      </c>
    </row>
    <row r="1108" spans="1:18" ht="15">
      <c r="A1108" s="2">
        <v>1107</v>
      </c>
      <c r="B1108" s="3" t="s">
        <v>2396</v>
      </c>
      <c r="C1108" s="3" t="s">
        <v>2533</v>
      </c>
      <c r="D1108" s="3" t="s">
        <v>2534</v>
      </c>
      <c r="E1108" s="3" t="s">
        <v>382</v>
      </c>
      <c r="F1108" s="3" t="s">
        <v>21</v>
      </c>
      <c r="G1108" s="3">
        <v>2018</v>
      </c>
      <c r="H1108" s="3">
        <v>40</v>
      </c>
      <c r="I1108" s="3">
        <v>3</v>
      </c>
      <c r="J1108" s="3">
        <v>321</v>
      </c>
      <c r="K1108" s="3">
        <v>331</v>
      </c>
      <c r="L1108" s="3" t="s">
        <v>383</v>
      </c>
      <c r="M1108" s="3">
        <v>0.566</v>
      </c>
      <c r="N1108" s="3">
        <v>0.612</v>
      </c>
      <c r="O1108" s="3">
        <v>3</v>
      </c>
      <c r="P1108" s="4" t="b">
        <f t="shared" si="51"/>
        <v>0</v>
      </c>
      <c r="Q1108" s="4" t="b">
        <f t="shared" si="52"/>
        <v>0</v>
      </c>
      <c r="R1108" s="4">
        <f t="shared" si="53"/>
        <v>1</v>
      </c>
    </row>
    <row r="1109" spans="1:18" ht="15">
      <c r="A1109" s="2">
        <v>1108</v>
      </c>
      <c r="B1109" s="3" t="s">
        <v>2396</v>
      </c>
      <c r="C1109" s="3" t="s">
        <v>2535</v>
      </c>
      <c r="D1109" s="3" t="s">
        <v>2536</v>
      </c>
      <c r="E1109" s="3" t="s">
        <v>108</v>
      </c>
      <c r="F1109" s="3" t="s">
        <v>21</v>
      </c>
      <c r="G1109" s="3">
        <v>2018</v>
      </c>
      <c r="H1109" s="3">
        <v>19</v>
      </c>
      <c r="I1109" s="3"/>
      <c r="J1109" s="3"/>
      <c r="K1109" s="3"/>
      <c r="L1109" s="3" t="s">
        <v>109</v>
      </c>
      <c r="M1109" s="3">
        <v>3.729</v>
      </c>
      <c r="N1109" s="3">
        <v>4.284</v>
      </c>
      <c r="O1109" s="3">
        <v>8</v>
      </c>
      <c r="P1109" s="4" t="b">
        <f t="shared" si="51"/>
        <v>0</v>
      </c>
      <c r="Q1109" s="4" t="b">
        <f t="shared" si="52"/>
        <v>0</v>
      </c>
      <c r="R1109" s="4" t="b">
        <f t="shared" si="53"/>
        <v>0</v>
      </c>
    </row>
    <row r="1110" spans="1:18" ht="15">
      <c r="A1110" s="2">
        <v>1109</v>
      </c>
      <c r="B1110" s="3" t="s">
        <v>2396</v>
      </c>
      <c r="C1110" s="3" t="s">
        <v>2537</v>
      </c>
      <c r="D1110" s="3" t="s">
        <v>2538</v>
      </c>
      <c r="E1110" s="3" t="s">
        <v>441</v>
      </c>
      <c r="F1110" s="3" t="s">
        <v>21</v>
      </c>
      <c r="G1110" s="3">
        <v>2018</v>
      </c>
      <c r="H1110" s="3">
        <v>23</v>
      </c>
      <c r="I1110" s="3">
        <v>2</v>
      </c>
      <c r="J1110" s="3"/>
      <c r="K1110" s="3"/>
      <c r="L1110" s="3" t="s">
        <v>442</v>
      </c>
      <c r="M1110" s="3">
        <v>2.861</v>
      </c>
      <c r="N1110" s="3">
        <v>2.988</v>
      </c>
      <c r="O1110" s="3">
        <v>3</v>
      </c>
      <c r="P1110" s="4" t="b">
        <f t="shared" si="51"/>
        <v>0</v>
      </c>
      <c r="Q1110" s="4" t="b">
        <f t="shared" si="52"/>
        <v>0</v>
      </c>
      <c r="R1110" s="4" t="b">
        <f t="shared" si="53"/>
        <v>0</v>
      </c>
    </row>
    <row r="1111" spans="1:18" ht="15">
      <c r="A1111" s="2">
        <v>1110</v>
      </c>
      <c r="B1111" s="3" t="s">
        <v>2396</v>
      </c>
      <c r="C1111" s="3" t="s">
        <v>2537</v>
      </c>
      <c r="D1111" s="3" t="s">
        <v>2539</v>
      </c>
      <c r="E1111" s="3" t="s">
        <v>2540</v>
      </c>
      <c r="F1111" s="3" t="s">
        <v>21</v>
      </c>
      <c r="G1111" s="3">
        <v>2018</v>
      </c>
      <c r="H1111" s="3">
        <v>20</v>
      </c>
      <c r="I1111" s="3">
        <v>5</v>
      </c>
      <c r="J1111" s="3">
        <v>991</v>
      </c>
      <c r="K1111" s="3">
        <v>1004</v>
      </c>
      <c r="L1111" s="3" t="s">
        <v>2541</v>
      </c>
      <c r="M1111" s="3">
        <v>0.746</v>
      </c>
      <c r="N1111" s="3">
        <v>0.806</v>
      </c>
      <c r="O1111" s="3">
        <v>5</v>
      </c>
      <c r="P1111" s="4" t="b">
        <f t="shared" si="51"/>
        <v>0</v>
      </c>
      <c r="Q1111" s="4" t="b">
        <f t="shared" si="52"/>
        <v>0</v>
      </c>
      <c r="R1111" s="4">
        <f t="shared" si="53"/>
        <v>1</v>
      </c>
    </row>
    <row r="1112" spans="1:18" ht="15">
      <c r="A1112" s="2">
        <v>1111</v>
      </c>
      <c r="B1112" s="3" t="s">
        <v>2396</v>
      </c>
      <c r="C1112" s="3" t="s">
        <v>2542</v>
      </c>
      <c r="D1112" s="3" t="s">
        <v>2543</v>
      </c>
      <c r="E1112" s="3" t="s">
        <v>2161</v>
      </c>
      <c r="F1112" s="3" t="s">
        <v>21</v>
      </c>
      <c r="G1112" s="3">
        <v>2018</v>
      </c>
      <c r="H1112" s="3">
        <v>236</v>
      </c>
      <c r="I1112" s="3"/>
      <c r="J1112" s="3">
        <v>229</v>
      </c>
      <c r="K1112" s="3">
        <v>237</v>
      </c>
      <c r="L1112" s="3" t="s">
        <v>2162</v>
      </c>
      <c r="M1112" s="3">
        <v>1.624</v>
      </c>
      <c r="N1112" s="3">
        <v>1.883</v>
      </c>
      <c r="O1112" s="3">
        <v>5</v>
      </c>
      <c r="P1112" s="4" t="b">
        <f t="shared" si="51"/>
        <v>0</v>
      </c>
      <c r="Q1112" s="4" t="b">
        <f t="shared" si="52"/>
        <v>0</v>
      </c>
      <c r="R1112" s="4">
        <f t="shared" si="53"/>
        <v>1</v>
      </c>
    </row>
    <row r="1113" spans="1:18" ht="15">
      <c r="A1113" s="2">
        <v>1112</v>
      </c>
      <c r="B1113" s="3" t="s">
        <v>2396</v>
      </c>
      <c r="C1113" s="3" t="s">
        <v>2542</v>
      </c>
      <c r="D1113" s="3" t="s">
        <v>2544</v>
      </c>
      <c r="E1113" s="3" t="s">
        <v>593</v>
      </c>
      <c r="F1113" s="3" t="s">
        <v>21</v>
      </c>
      <c r="G1113" s="3">
        <v>2018</v>
      </c>
      <c r="H1113" s="3">
        <v>129</v>
      </c>
      <c r="I1113" s="3"/>
      <c r="J1113" s="3">
        <v>122</v>
      </c>
      <c r="K1113" s="3">
        <v>129</v>
      </c>
      <c r="L1113" s="3" t="s">
        <v>594</v>
      </c>
      <c r="M1113" s="3">
        <v>2.724</v>
      </c>
      <c r="N1113" s="3">
        <v>3.096</v>
      </c>
      <c r="O1113" s="3">
        <v>8</v>
      </c>
      <c r="P1113" s="4" t="b">
        <f t="shared" si="51"/>
        <v>0</v>
      </c>
      <c r="Q1113" s="4" t="b">
        <f t="shared" si="52"/>
        <v>0</v>
      </c>
      <c r="R1113" s="4" t="b">
        <f t="shared" si="53"/>
        <v>0</v>
      </c>
    </row>
    <row r="1114" spans="1:18" ht="15">
      <c r="A1114" s="2">
        <v>1113</v>
      </c>
      <c r="B1114" s="3" t="s">
        <v>2396</v>
      </c>
      <c r="C1114" s="3" t="s">
        <v>2545</v>
      </c>
      <c r="D1114" s="3" t="s">
        <v>2546</v>
      </c>
      <c r="E1114" s="3" t="s">
        <v>2161</v>
      </c>
      <c r="F1114" s="3" t="s">
        <v>21</v>
      </c>
      <c r="G1114" s="3">
        <v>2018</v>
      </c>
      <c r="H1114" s="3">
        <v>227</v>
      </c>
      <c r="I1114" s="3"/>
      <c r="J1114" s="3">
        <v>92</v>
      </c>
      <c r="K1114" s="3">
        <v>101</v>
      </c>
      <c r="L1114" s="3" t="s">
        <v>2162</v>
      </c>
      <c r="M1114" s="3">
        <v>1.624</v>
      </c>
      <c r="N1114" s="3">
        <v>1.883</v>
      </c>
      <c r="O1114" s="3">
        <v>2</v>
      </c>
      <c r="P1114" s="4" t="b">
        <f t="shared" si="51"/>
        <v>0</v>
      </c>
      <c r="Q1114" s="4" t="b">
        <f t="shared" si="52"/>
        <v>0</v>
      </c>
      <c r="R1114" s="4">
        <f t="shared" si="53"/>
        <v>1</v>
      </c>
    </row>
    <row r="1115" spans="1:18" ht="15">
      <c r="A1115" s="2">
        <v>1114</v>
      </c>
      <c r="B1115" s="3" t="s">
        <v>2396</v>
      </c>
      <c r="C1115" s="3" t="s">
        <v>2545</v>
      </c>
      <c r="D1115" s="3" t="s">
        <v>2547</v>
      </c>
      <c r="E1115" s="3" t="s">
        <v>1763</v>
      </c>
      <c r="F1115" s="3" t="s">
        <v>21</v>
      </c>
      <c r="G1115" s="3">
        <v>2018</v>
      </c>
      <c r="H1115" s="3">
        <v>40</v>
      </c>
      <c r="I1115" s="3">
        <v>3</v>
      </c>
      <c r="J1115" s="3"/>
      <c r="K1115" s="3"/>
      <c r="L1115" s="3" t="s">
        <v>1764</v>
      </c>
      <c r="M1115" s="3">
        <v>1.364</v>
      </c>
      <c r="N1115" s="3">
        <v>1.681</v>
      </c>
      <c r="O1115" s="3">
        <v>3</v>
      </c>
      <c r="P1115" s="4" t="b">
        <f t="shared" si="51"/>
        <v>0</v>
      </c>
      <c r="Q1115" s="4" t="b">
        <f t="shared" si="52"/>
        <v>0</v>
      </c>
      <c r="R1115" s="4">
        <f t="shared" si="53"/>
        <v>1</v>
      </c>
    </row>
    <row r="1116" spans="1:18" ht="15">
      <c r="A1116" s="2">
        <v>1115</v>
      </c>
      <c r="B1116" s="3" t="s">
        <v>2396</v>
      </c>
      <c r="C1116" s="3" t="s">
        <v>2545</v>
      </c>
      <c r="D1116" s="3" t="s">
        <v>2548</v>
      </c>
      <c r="E1116" s="3" t="s">
        <v>593</v>
      </c>
      <c r="F1116" s="3" t="s">
        <v>21</v>
      </c>
      <c r="G1116" s="3">
        <v>2018</v>
      </c>
      <c r="H1116" s="3">
        <v>129</v>
      </c>
      <c r="I1116" s="3"/>
      <c r="J1116" s="3">
        <v>368</v>
      </c>
      <c r="K1116" s="3">
        <v>380</v>
      </c>
      <c r="L1116" s="3" t="s">
        <v>594</v>
      </c>
      <c r="M1116" s="3">
        <v>2.724</v>
      </c>
      <c r="N1116" s="3">
        <v>3.096</v>
      </c>
      <c r="O1116" s="3">
        <v>8</v>
      </c>
      <c r="P1116" s="4" t="b">
        <f t="shared" si="51"/>
        <v>0</v>
      </c>
      <c r="Q1116" s="4" t="b">
        <f t="shared" si="52"/>
        <v>0</v>
      </c>
      <c r="R1116" s="4" t="b">
        <f t="shared" si="53"/>
        <v>0</v>
      </c>
    </row>
    <row r="1117" spans="1:18" ht="15">
      <c r="A1117" s="2">
        <v>1116</v>
      </c>
      <c r="B1117" s="3" t="s">
        <v>2396</v>
      </c>
      <c r="C1117" s="3" t="s">
        <v>2545</v>
      </c>
      <c r="D1117" s="3" t="s">
        <v>2549</v>
      </c>
      <c r="E1117" s="3" t="s">
        <v>108</v>
      </c>
      <c r="F1117" s="3" t="s">
        <v>21</v>
      </c>
      <c r="G1117" s="3">
        <v>2018</v>
      </c>
      <c r="H1117" s="3">
        <v>19</v>
      </c>
      <c r="I1117" s="3"/>
      <c r="J1117" s="3"/>
      <c r="K1117" s="3"/>
      <c r="L1117" s="3" t="s">
        <v>109</v>
      </c>
      <c r="M1117" s="3">
        <v>3.729</v>
      </c>
      <c r="N1117" s="3">
        <v>4.284</v>
      </c>
      <c r="O1117" s="3">
        <v>5</v>
      </c>
      <c r="P1117" s="4" t="b">
        <f t="shared" si="51"/>
        <v>0</v>
      </c>
      <c r="Q1117" s="4" t="b">
        <f t="shared" si="52"/>
        <v>0</v>
      </c>
      <c r="R1117" s="4" t="b">
        <f t="shared" si="53"/>
        <v>0</v>
      </c>
    </row>
    <row r="1118" spans="1:18" ht="15">
      <c r="A1118" s="2">
        <v>1117</v>
      </c>
      <c r="B1118" s="3" t="s">
        <v>2396</v>
      </c>
      <c r="C1118" s="3" t="s">
        <v>2550</v>
      </c>
      <c r="D1118" s="3" t="s">
        <v>2551</v>
      </c>
      <c r="E1118" s="3" t="s">
        <v>2161</v>
      </c>
      <c r="F1118" s="3" t="s">
        <v>21</v>
      </c>
      <c r="G1118" s="3">
        <v>2018</v>
      </c>
      <c r="H1118" s="3">
        <v>238</v>
      </c>
      <c r="I1118" s="3"/>
      <c r="J1118" s="3">
        <v>356</v>
      </c>
      <c r="K1118" s="3">
        <v>362</v>
      </c>
      <c r="L1118" s="3" t="s">
        <v>2162</v>
      </c>
      <c r="M1118" s="3">
        <v>1.624</v>
      </c>
      <c r="N1118" s="3">
        <v>1.883</v>
      </c>
      <c r="O1118" s="3">
        <v>8</v>
      </c>
      <c r="P1118" s="4" t="b">
        <f t="shared" si="51"/>
        <v>0</v>
      </c>
      <c r="Q1118" s="4" t="b">
        <f t="shared" si="52"/>
        <v>0</v>
      </c>
      <c r="R1118" s="4">
        <f t="shared" si="53"/>
        <v>1</v>
      </c>
    </row>
    <row r="1119" spans="1:18" ht="15">
      <c r="A1119" s="2">
        <v>1118</v>
      </c>
      <c r="B1119" s="3" t="s">
        <v>2396</v>
      </c>
      <c r="C1119" s="3" t="s">
        <v>2552</v>
      </c>
      <c r="D1119" s="3" t="s">
        <v>2553</v>
      </c>
      <c r="E1119" s="3" t="s">
        <v>2554</v>
      </c>
      <c r="F1119" s="3" t="s">
        <v>21</v>
      </c>
      <c r="G1119" s="3">
        <v>2018</v>
      </c>
      <c r="H1119" s="3">
        <v>143</v>
      </c>
      <c r="I1119" s="3">
        <v>1</v>
      </c>
      <c r="J1119" s="3">
        <v>56</v>
      </c>
      <c r="K1119" s="3" t="s">
        <v>458</v>
      </c>
      <c r="L1119" s="3" t="s">
        <v>2555</v>
      </c>
      <c r="M1119" s="3">
        <v>1.125</v>
      </c>
      <c r="N1119" s="3">
        <v>1.383</v>
      </c>
      <c r="O1119" s="3">
        <v>2</v>
      </c>
      <c r="P1119" s="4" t="b">
        <f t="shared" si="51"/>
        <v>0</v>
      </c>
      <c r="Q1119" s="4" t="b">
        <f t="shared" si="52"/>
        <v>0</v>
      </c>
      <c r="R1119" s="4">
        <f t="shared" si="53"/>
        <v>1</v>
      </c>
    </row>
    <row r="1120" spans="1:18" ht="15">
      <c r="A1120" s="2">
        <v>1119</v>
      </c>
      <c r="B1120" s="3" t="s">
        <v>2396</v>
      </c>
      <c r="C1120" s="3" t="s">
        <v>2556</v>
      </c>
      <c r="D1120" s="3" t="s">
        <v>2557</v>
      </c>
      <c r="E1120" s="3" t="s">
        <v>234</v>
      </c>
      <c r="F1120" s="3" t="s">
        <v>21</v>
      </c>
      <c r="G1120" s="3">
        <v>2018</v>
      </c>
      <c r="H1120" s="3">
        <v>19</v>
      </c>
      <c r="I1120" s="3">
        <v>1</v>
      </c>
      <c r="J1120" s="3"/>
      <c r="K1120" s="3"/>
      <c r="L1120" s="3" t="s">
        <v>235</v>
      </c>
      <c r="M1120" s="3">
        <v>3.226</v>
      </c>
      <c r="N1120" s="3">
        <v>3.482</v>
      </c>
      <c r="O1120" s="3">
        <v>3</v>
      </c>
      <c r="P1120" s="4" t="b">
        <f t="shared" si="51"/>
        <v>0</v>
      </c>
      <c r="Q1120" s="4" t="b">
        <f t="shared" si="52"/>
        <v>0</v>
      </c>
      <c r="R1120" s="4" t="b">
        <f t="shared" si="53"/>
        <v>0</v>
      </c>
    </row>
    <row r="1121" spans="1:18" ht="15">
      <c r="A1121" s="2">
        <v>1120</v>
      </c>
      <c r="B1121" s="3" t="s">
        <v>2396</v>
      </c>
      <c r="C1121" s="3" t="s">
        <v>2558</v>
      </c>
      <c r="D1121" s="3" t="s">
        <v>2559</v>
      </c>
      <c r="E1121" s="3" t="s">
        <v>2436</v>
      </c>
      <c r="F1121" s="3" t="s">
        <v>21</v>
      </c>
      <c r="G1121" s="3">
        <v>2018</v>
      </c>
      <c r="H1121" s="3">
        <v>13</v>
      </c>
      <c r="I1121" s="3">
        <v>1</v>
      </c>
      <c r="J1121" s="3">
        <v>195</v>
      </c>
      <c r="K1121" s="3">
        <v>202</v>
      </c>
      <c r="L1121" s="3" t="s">
        <v>2437</v>
      </c>
      <c r="M1121" s="3">
        <v>1.628</v>
      </c>
      <c r="N1121" s="3">
        <v>1.537</v>
      </c>
      <c r="O1121" s="3">
        <v>4</v>
      </c>
      <c r="P1121" s="4" t="b">
        <f t="shared" si="51"/>
        <v>0</v>
      </c>
      <c r="Q1121" s="4" t="b">
        <f t="shared" si="52"/>
        <v>0</v>
      </c>
      <c r="R1121" s="4">
        <f t="shared" si="53"/>
        <v>1</v>
      </c>
    </row>
    <row r="1122" spans="1:18" ht="15">
      <c r="A1122" s="2">
        <v>1121</v>
      </c>
      <c r="B1122" s="3" t="s">
        <v>2396</v>
      </c>
      <c r="C1122" s="3" t="s">
        <v>2560</v>
      </c>
      <c r="D1122" s="3" t="s">
        <v>2561</v>
      </c>
      <c r="E1122" s="3" t="s">
        <v>1416</v>
      </c>
      <c r="F1122" s="3" t="s">
        <v>21</v>
      </c>
      <c r="G1122" s="3">
        <v>2018</v>
      </c>
      <c r="H1122" s="3">
        <v>18</v>
      </c>
      <c r="J1122" s="3"/>
      <c r="K1122" s="3"/>
      <c r="L1122" s="3" t="s">
        <v>1417</v>
      </c>
      <c r="M1122" s="3">
        <v>3.964</v>
      </c>
      <c r="N1122" s="3">
        <v>4.541</v>
      </c>
      <c r="O1122" s="3">
        <v>3</v>
      </c>
      <c r="P1122" s="4" t="b">
        <f t="shared" si="51"/>
        <v>0</v>
      </c>
      <c r="Q1122" s="4" t="b">
        <f t="shared" si="52"/>
        <v>0</v>
      </c>
      <c r="R1122" s="4" t="b">
        <f t="shared" si="53"/>
        <v>0</v>
      </c>
    </row>
    <row r="1123" spans="1:18" ht="15">
      <c r="A1123" s="2">
        <v>1122</v>
      </c>
      <c r="B1123" s="3" t="s">
        <v>2396</v>
      </c>
      <c r="C1123" s="3" t="s">
        <v>2562</v>
      </c>
      <c r="D1123" s="3" t="s">
        <v>2563</v>
      </c>
      <c r="E1123" s="3" t="s">
        <v>234</v>
      </c>
      <c r="F1123" s="3" t="s">
        <v>21</v>
      </c>
      <c r="G1123" s="3">
        <v>2018</v>
      </c>
      <c r="H1123" s="3">
        <v>19</v>
      </c>
      <c r="I1123" s="3">
        <v>3</v>
      </c>
      <c r="J1123" s="3"/>
      <c r="K1123" s="3"/>
      <c r="L1123" s="3" t="s">
        <v>235</v>
      </c>
      <c r="M1123" s="3">
        <v>3.226</v>
      </c>
      <c r="N1123" s="3">
        <v>3.482</v>
      </c>
      <c r="O1123" s="3">
        <v>6</v>
      </c>
      <c r="P1123" s="4" t="b">
        <f t="shared" si="51"/>
        <v>0</v>
      </c>
      <c r="Q1123" s="4" t="b">
        <f t="shared" si="52"/>
        <v>0</v>
      </c>
      <c r="R1123" s="4" t="b">
        <f t="shared" si="53"/>
        <v>0</v>
      </c>
    </row>
    <row r="1124" spans="1:18" ht="15">
      <c r="A1124" s="2">
        <v>1123</v>
      </c>
      <c r="B1124" s="3" t="s">
        <v>2396</v>
      </c>
      <c r="C1124" s="3" t="s">
        <v>2564</v>
      </c>
      <c r="D1124" s="3" t="s">
        <v>2565</v>
      </c>
      <c r="E1124" s="3" t="s">
        <v>1538</v>
      </c>
      <c r="F1124" s="3" t="s">
        <v>21</v>
      </c>
      <c r="G1124" s="3">
        <v>2018</v>
      </c>
      <c r="H1124" s="3">
        <v>69</v>
      </c>
      <c r="I1124" s="3">
        <v>15</v>
      </c>
      <c r="J1124" s="3">
        <v>3639</v>
      </c>
      <c r="K1124" s="3">
        <v>3650</v>
      </c>
      <c r="L1124" s="3" t="s">
        <v>1539</v>
      </c>
      <c r="M1124" s="3">
        <v>5.83</v>
      </c>
      <c r="N1124" s="3">
        <v>6.538</v>
      </c>
      <c r="O1124" s="3">
        <v>8</v>
      </c>
      <c r="P1124" s="4" t="b">
        <f t="shared" si="51"/>
        <v>0</v>
      </c>
      <c r="Q1124" s="4">
        <f t="shared" si="52"/>
        <v>1</v>
      </c>
      <c r="R1124" s="4" t="b">
        <f t="shared" si="53"/>
        <v>0</v>
      </c>
    </row>
    <row r="1125" spans="1:18" ht="15">
      <c r="A1125" s="2">
        <v>1124</v>
      </c>
      <c r="B1125" s="3" t="s">
        <v>2396</v>
      </c>
      <c r="C1125" s="3" t="s">
        <v>2566</v>
      </c>
      <c r="D1125" s="3" t="s">
        <v>2567</v>
      </c>
      <c r="E1125" s="3" t="s">
        <v>1587</v>
      </c>
      <c r="F1125" s="3" t="s">
        <v>21</v>
      </c>
      <c r="G1125" s="3">
        <v>2018</v>
      </c>
      <c r="H1125" s="3">
        <v>134</v>
      </c>
      <c r="I1125" s="3">
        <v>2</v>
      </c>
      <c r="J1125" s="3">
        <v>319</v>
      </c>
      <c r="K1125" s="3">
        <v>330</v>
      </c>
      <c r="L1125" s="3" t="s">
        <v>1588</v>
      </c>
      <c r="M1125" s="3">
        <v>2.002</v>
      </c>
      <c r="N1125" s="3">
        <v>2.001</v>
      </c>
      <c r="O1125" s="3">
        <v>8</v>
      </c>
      <c r="P1125" s="4" t="b">
        <f t="shared" si="51"/>
        <v>0</v>
      </c>
      <c r="Q1125" s="4" t="b">
        <f t="shared" si="52"/>
        <v>0</v>
      </c>
      <c r="R1125" s="4" t="b">
        <f t="shared" si="53"/>
        <v>0</v>
      </c>
    </row>
    <row r="1126" spans="1:18" ht="15">
      <c r="A1126" s="2">
        <v>1125</v>
      </c>
      <c r="B1126" s="3" t="s">
        <v>2396</v>
      </c>
      <c r="C1126" s="3" t="s">
        <v>2566</v>
      </c>
      <c r="D1126" s="3" t="s">
        <v>2568</v>
      </c>
      <c r="E1126" s="3" t="s">
        <v>2161</v>
      </c>
      <c r="F1126" s="3" t="s">
        <v>21</v>
      </c>
      <c r="G1126" s="3">
        <v>2018</v>
      </c>
      <c r="H1126" s="3">
        <v>241</v>
      </c>
      <c r="I1126" s="3"/>
      <c r="J1126" s="3">
        <v>41</v>
      </c>
      <c r="K1126" s="3">
        <v>50</v>
      </c>
      <c r="L1126" s="3" t="s">
        <v>2162</v>
      </c>
      <c r="M1126" s="3">
        <v>1.624</v>
      </c>
      <c r="N1126" s="3">
        <v>1.883</v>
      </c>
      <c r="O1126" s="3">
        <v>8</v>
      </c>
      <c r="P1126" s="4" t="b">
        <f t="shared" si="51"/>
        <v>0</v>
      </c>
      <c r="Q1126" s="4" t="b">
        <f t="shared" si="52"/>
        <v>0</v>
      </c>
      <c r="R1126" s="4">
        <f t="shared" si="53"/>
        <v>1</v>
      </c>
    </row>
    <row r="1127" spans="1:18" ht="15">
      <c r="A1127" s="2">
        <v>1126</v>
      </c>
      <c r="B1127" s="3" t="s">
        <v>2396</v>
      </c>
      <c r="C1127" s="3" t="s">
        <v>2573</v>
      </c>
      <c r="D1127" s="3" t="s">
        <v>2574</v>
      </c>
      <c r="E1127" s="3" t="s">
        <v>502</v>
      </c>
      <c r="F1127" s="3" t="s">
        <v>21</v>
      </c>
      <c r="G1127" s="3">
        <v>2018</v>
      </c>
      <c r="H1127" s="3">
        <v>54</v>
      </c>
      <c r="I1127" s="3">
        <v>1</v>
      </c>
      <c r="J1127" s="3">
        <v>87</v>
      </c>
      <c r="K1127" s="3">
        <v>93</v>
      </c>
      <c r="L1127" s="3" t="s">
        <v>503</v>
      </c>
      <c r="M1127" s="3">
        <v>1.024</v>
      </c>
      <c r="N1127" s="3">
        <v>1.184</v>
      </c>
      <c r="O1127" s="3">
        <v>2</v>
      </c>
      <c r="P1127" s="4" t="b">
        <f t="shared" si="51"/>
        <v>0</v>
      </c>
      <c r="Q1127" s="4" t="b">
        <f t="shared" si="52"/>
        <v>0</v>
      </c>
      <c r="R1127" s="4">
        <f t="shared" si="53"/>
        <v>1</v>
      </c>
    </row>
    <row r="1128" spans="1:18" ht="15">
      <c r="A1128" s="2">
        <v>1127</v>
      </c>
      <c r="B1128" s="3" t="s">
        <v>2396</v>
      </c>
      <c r="C1128" s="3" t="s">
        <v>2573</v>
      </c>
      <c r="D1128" s="3" t="s">
        <v>2575</v>
      </c>
      <c r="E1128" s="3" t="s">
        <v>2576</v>
      </c>
      <c r="F1128" s="3" t="s">
        <v>21</v>
      </c>
      <c r="G1128" s="3">
        <v>2018</v>
      </c>
      <c r="H1128" s="3">
        <v>31</v>
      </c>
      <c r="I1128" s="3"/>
      <c r="J1128" s="3">
        <v>75</v>
      </c>
      <c r="K1128" s="3">
        <v>83</v>
      </c>
      <c r="L1128" s="3" t="s">
        <v>2577</v>
      </c>
      <c r="M1128" s="3">
        <v>1.527</v>
      </c>
      <c r="N1128" s="3">
        <v>1.317</v>
      </c>
      <c r="O1128" s="3">
        <v>2</v>
      </c>
      <c r="P1128" s="4" t="b">
        <f t="shared" si="51"/>
        <v>0</v>
      </c>
      <c r="Q1128" s="4" t="b">
        <f t="shared" si="52"/>
        <v>0</v>
      </c>
      <c r="R1128" s="4">
        <f t="shared" si="53"/>
        <v>1</v>
      </c>
    </row>
    <row r="1129" spans="1:18" ht="15">
      <c r="A1129" s="2">
        <v>1128</v>
      </c>
      <c r="B1129" s="3" t="s">
        <v>2396</v>
      </c>
      <c r="C1129" s="3" t="s">
        <v>2573</v>
      </c>
      <c r="D1129" s="3" t="s">
        <v>2578</v>
      </c>
      <c r="E1129" s="3" t="s">
        <v>2579</v>
      </c>
      <c r="F1129" s="3" t="s">
        <v>21</v>
      </c>
      <c r="G1129" s="3">
        <v>2018</v>
      </c>
      <c r="H1129" s="3">
        <v>13</v>
      </c>
      <c r="I1129" s="3">
        <v>8</v>
      </c>
      <c r="J1129" s="3"/>
      <c r="K1129" s="3"/>
      <c r="L1129" s="3" t="s">
        <v>2580</v>
      </c>
      <c r="M1129" s="3" t="e">
        <v>#N/A</v>
      </c>
      <c r="N1129" s="3">
        <v>0</v>
      </c>
      <c r="O1129" s="3">
        <v>9</v>
      </c>
      <c r="P1129" s="4" t="b">
        <f t="shared" si="51"/>
        <v>0</v>
      </c>
      <c r="Q1129" s="4" t="b">
        <f t="shared" si="52"/>
        <v>0</v>
      </c>
      <c r="R1129" s="4">
        <f t="shared" si="53"/>
        <v>1</v>
      </c>
    </row>
    <row r="1130" spans="1:18" ht="15">
      <c r="A1130" s="2">
        <v>1129</v>
      </c>
      <c r="B1130" s="3" t="s">
        <v>2396</v>
      </c>
      <c r="C1130" s="3" t="s">
        <v>2581</v>
      </c>
      <c r="D1130" s="3" t="s">
        <v>2582</v>
      </c>
      <c r="E1130" s="3" t="s">
        <v>920</v>
      </c>
      <c r="F1130" s="3" t="s">
        <v>21</v>
      </c>
      <c r="G1130" s="3">
        <v>2018</v>
      </c>
      <c r="H1130" s="3">
        <v>149</v>
      </c>
      <c r="I1130" s="3"/>
      <c r="J1130" s="3">
        <v>16</v>
      </c>
      <c r="K1130" s="3">
        <v>25</v>
      </c>
      <c r="L1130" s="3" t="s">
        <v>921</v>
      </c>
      <c r="M1130" s="3">
        <v>2.201</v>
      </c>
      <c r="N1130" s="3">
        <v>2.502</v>
      </c>
      <c r="O1130" s="3">
        <v>8</v>
      </c>
      <c r="P1130" s="4" t="b">
        <f t="shared" si="51"/>
        <v>0</v>
      </c>
      <c r="Q1130" s="4" t="b">
        <f t="shared" si="52"/>
        <v>0</v>
      </c>
      <c r="R1130" s="4" t="b">
        <f t="shared" si="53"/>
        <v>0</v>
      </c>
    </row>
    <row r="1131" spans="1:18" ht="15">
      <c r="A1131" s="2">
        <v>1130</v>
      </c>
      <c r="B1131" s="3" t="s">
        <v>2396</v>
      </c>
      <c r="C1131" s="3" t="s">
        <v>2583</v>
      </c>
      <c r="D1131" s="3" t="s">
        <v>2584</v>
      </c>
      <c r="E1131" s="3" t="s">
        <v>1408</v>
      </c>
      <c r="F1131" s="3" t="s">
        <v>21</v>
      </c>
      <c r="G1131" s="3">
        <v>2018</v>
      </c>
      <c r="H1131" s="3">
        <v>86</v>
      </c>
      <c r="I1131" s="3">
        <v>2</v>
      </c>
      <c r="J1131" s="3">
        <v>211</v>
      </c>
      <c r="K1131" s="3">
        <v>222</v>
      </c>
      <c r="L1131" s="3" t="s">
        <v>1409</v>
      </c>
      <c r="M1131" s="3">
        <v>2.646</v>
      </c>
      <c r="N1131" s="3">
        <v>2.497</v>
      </c>
      <c r="O1131" s="3"/>
      <c r="P1131" s="4" t="b">
        <f t="shared" si="51"/>
        <v>0</v>
      </c>
      <c r="Q1131" s="4" t="b">
        <f t="shared" si="52"/>
        <v>0</v>
      </c>
      <c r="R1131" s="4" t="b">
        <f t="shared" si="53"/>
        <v>0</v>
      </c>
    </row>
    <row r="1132" spans="1:18" ht="15">
      <c r="A1132" s="2">
        <v>1131</v>
      </c>
      <c r="B1132" s="3" t="s">
        <v>2396</v>
      </c>
      <c r="C1132" s="3" t="s">
        <v>2585</v>
      </c>
      <c r="D1132" s="3" t="s">
        <v>2586</v>
      </c>
      <c r="E1132" s="3" t="s">
        <v>1726</v>
      </c>
      <c r="F1132" s="3" t="s">
        <v>21</v>
      </c>
      <c r="G1132" s="3">
        <v>2018</v>
      </c>
      <c r="H1132" s="3">
        <v>61</v>
      </c>
      <c r="I1132" s="3">
        <v>4</v>
      </c>
      <c r="J1132" s="3">
        <v>217</v>
      </c>
      <c r="K1132" s="3">
        <v>226</v>
      </c>
      <c r="L1132" s="3" t="s">
        <v>1727</v>
      </c>
      <c r="M1132" s="3">
        <v>1.437</v>
      </c>
      <c r="N1132" s="3">
        <v>1.443</v>
      </c>
      <c r="O1132" s="3">
        <v>8</v>
      </c>
      <c r="P1132" s="4" t="b">
        <f t="shared" si="51"/>
        <v>0</v>
      </c>
      <c r="Q1132" s="4" t="b">
        <f t="shared" si="52"/>
        <v>0</v>
      </c>
      <c r="R1132" s="4">
        <f t="shared" si="53"/>
        <v>1</v>
      </c>
    </row>
    <row r="1133" spans="1:18" ht="15">
      <c r="A1133" s="2">
        <v>1132</v>
      </c>
      <c r="B1133" s="3" t="s">
        <v>2396</v>
      </c>
      <c r="C1133" s="3" t="s">
        <v>2587</v>
      </c>
      <c r="D1133" s="3" t="s">
        <v>2588</v>
      </c>
      <c r="E1133" s="3" t="s">
        <v>2078</v>
      </c>
      <c r="F1133" s="3" t="s">
        <v>21</v>
      </c>
      <c r="G1133" s="3">
        <v>2018</v>
      </c>
      <c r="H1133" s="3">
        <v>98</v>
      </c>
      <c r="I1133" s="3">
        <v>1</v>
      </c>
      <c r="J1133" s="3">
        <v>62</v>
      </c>
      <c r="K1133" s="3">
        <v>70</v>
      </c>
      <c r="L1133" s="3" t="s">
        <v>2079</v>
      </c>
      <c r="M1133" s="3">
        <v>0.868</v>
      </c>
      <c r="N1133" s="3">
        <v>1.114</v>
      </c>
      <c r="O1133" s="3">
        <v>2</v>
      </c>
      <c r="P1133" s="4" t="b">
        <f t="shared" si="51"/>
        <v>0</v>
      </c>
      <c r="Q1133" s="4" t="b">
        <f t="shared" si="52"/>
        <v>0</v>
      </c>
      <c r="R1133" s="4">
        <f t="shared" si="53"/>
        <v>1</v>
      </c>
    </row>
    <row r="1134" spans="1:18" ht="15">
      <c r="A1134" s="2">
        <v>1133</v>
      </c>
      <c r="B1134" s="3" t="s">
        <v>2396</v>
      </c>
      <c r="C1134" s="3" t="s">
        <v>2587</v>
      </c>
      <c r="D1134" s="3" t="s">
        <v>2589</v>
      </c>
      <c r="E1134" s="3" t="s">
        <v>2078</v>
      </c>
      <c r="F1134" s="3" t="s">
        <v>21</v>
      </c>
      <c r="G1134" s="3">
        <v>2018</v>
      </c>
      <c r="H1134" s="3">
        <v>98</v>
      </c>
      <c r="I1134" s="3">
        <v>1</v>
      </c>
      <c r="J1134" s="3">
        <v>62</v>
      </c>
      <c r="K1134" s="3">
        <v>70</v>
      </c>
      <c r="L1134" s="3" t="s">
        <v>2079</v>
      </c>
      <c r="M1134" s="3">
        <v>0.868</v>
      </c>
      <c r="N1134" s="3">
        <v>1.114</v>
      </c>
      <c r="O1134" s="3">
        <v>4</v>
      </c>
      <c r="P1134" s="4" t="b">
        <f t="shared" si="51"/>
        <v>0</v>
      </c>
      <c r="Q1134" s="4" t="b">
        <f t="shared" si="52"/>
        <v>0</v>
      </c>
      <c r="R1134" s="4">
        <f t="shared" si="53"/>
        <v>1</v>
      </c>
    </row>
    <row r="1135" spans="1:18" ht="15">
      <c r="A1135" s="2">
        <v>1134</v>
      </c>
      <c r="B1135" s="3" t="s">
        <v>2396</v>
      </c>
      <c r="C1135" s="3" t="s">
        <v>2569</v>
      </c>
      <c r="D1135" s="3" t="s">
        <v>2570</v>
      </c>
      <c r="E1135" s="3" t="s">
        <v>2571</v>
      </c>
      <c r="F1135" s="3" t="s">
        <v>225</v>
      </c>
      <c r="G1135" s="3">
        <v>2018</v>
      </c>
      <c r="H1135" s="3">
        <v>12</v>
      </c>
      <c r="I1135" s="3">
        <v>6</v>
      </c>
      <c r="J1135" s="3">
        <v>535</v>
      </c>
      <c r="K1135" s="3">
        <v>543</v>
      </c>
      <c r="L1135" s="3" t="s">
        <v>2572</v>
      </c>
      <c r="M1135" s="3">
        <v>0.859</v>
      </c>
      <c r="N1135" s="3">
        <v>1.233</v>
      </c>
      <c r="O1135" s="3">
        <v>8</v>
      </c>
      <c r="P1135" s="4" t="b">
        <f t="shared" si="51"/>
        <v>0</v>
      </c>
      <c r="Q1135" s="4" t="b">
        <f t="shared" si="52"/>
        <v>0</v>
      </c>
      <c r="R1135" s="4">
        <f t="shared" si="53"/>
        <v>1</v>
      </c>
    </row>
    <row r="1136" spans="1:18" ht="15">
      <c r="A1136" s="2">
        <v>1135</v>
      </c>
      <c r="B1136" s="3" t="s">
        <v>2396</v>
      </c>
      <c r="C1136" s="3" t="s">
        <v>2591</v>
      </c>
      <c r="D1136" s="3" t="s">
        <v>2592</v>
      </c>
      <c r="E1136" s="3" t="s">
        <v>2526</v>
      </c>
      <c r="F1136" s="3" t="s">
        <v>419</v>
      </c>
      <c r="G1136" s="3">
        <v>2018</v>
      </c>
      <c r="H1136" s="3">
        <v>18</v>
      </c>
      <c r="I1136" s="3">
        <v>3</v>
      </c>
      <c r="J1136" s="3">
        <v>355</v>
      </c>
      <c r="K1136" s="3">
        <v>355</v>
      </c>
      <c r="L1136" s="3" t="s">
        <v>2527</v>
      </c>
      <c r="M1136" s="3">
        <v>3.496</v>
      </c>
      <c r="N1136" s="3">
        <v>3.19</v>
      </c>
      <c r="O1136" s="3">
        <v>9</v>
      </c>
      <c r="P1136" s="4" t="b">
        <f t="shared" si="51"/>
        <v>0</v>
      </c>
      <c r="Q1136" s="4" t="b">
        <f t="shared" si="52"/>
        <v>0</v>
      </c>
      <c r="R1136" s="4" t="b">
        <f t="shared" si="53"/>
        <v>0</v>
      </c>
    </row>
    <row r="1137" spans="1:18" ht="15">
      <c r="A1137" s="2">
        <v>1136</v>
      </c>
      <c r="B1137" s="3" t="s">
        <v>2396</v>
      </c>
      <c r="C1137" s="3" t="s">
        <v>2593</v>
      </c>
      <c r="D1137" s="3" t="s">
        <v>2594</v>
      </c>
      <c r="E1137" s="3" t="s">
        <v>1571</v>
      </c>
      <c r="F1137" s="3" t="s">
        <v>21</v>
      </c>
      <c r="G1137" s="3">
        <v>2018</v>
      </c>
      <c r="H1137" s="3">
        <v>93</v>
      </c>
      <c r="I1137" s="3">
        <v>1</v>
      </c>
      <c r="J1137" s="3">
        <v>51</v>
      </c>
      <c r="K1137" s="3">
        <v>63</v>
      </c>
      <c r="L1137" s="3" t="s">
        <v>1572</v>
      </c>
      <c r="M1137" s="3">
        <v>0.538</v>
      </c>
      <c r="N1137" s="3">
        <v>0.667</v>
      </c>
      <c r="O1137" s="3">
        <v>2</v>
      </c>
      <c r="P1137" s="4" t="b">
        <f t="shared" si="51"/>
        <v>0</v>
      </c>
      <c r="Q1137" s="4" t="b">
        <f t="shared" si="52"/>
        <v>0</v>
      </c>
      <c r="R1137" s="4">
        <f t="shared" si="53"/>
        <v>1</v>
      </c>
    </row>
    <row r="1138" spans="1:18" ht="15">
      <c r="A1138" s="2">
        <v>1137</v>
      </c>
      <c r="B1138" s="3" t="s">
        <v>2396</v>
      </c>
      <c r="C1138" s="3" t="s">
        <v>2593</v>
      </c>
      <c r="D1138" s="3" t="s">
        <v>2595</v>
      </c>
      <c r="E1138" s="3" t="s">
        <v>2078</v>
      </c>
      <c r="F1138" s="3" t="s">
        <v>21</v>
      </c>
      <c r="G1138" s="3">
        <v>2018</v>
      </c>
      <c r="H1138" s="3">
        <v>98</v>
      </c>
      <c r="I1138" s="3">
        <v>4</v>
      </c>
      <c r="J1138" s="3">
        <v>918</v>
      </c>
      <c r="K1138" s="3">
        <v>929</v>
      </c>
      <c r="L1138" s="3" t="s">
        <v>2079</v>
      </c>
      <c r="M1138" s="3">
        <v>0.868</v>
      </c>
      <c r="N1138" s="3">
        <v>1.114</v>
      </c>
      <c r="O1138" s="3">
        <v>8</v>
      </c>
      <c r="P1138" s="4" t="b">
        <f t="shared" si="51"/>
        <v>0</v>
      </c>
      <c r="Q1138" s="4" t="b">
        <f t="shared" si="52"/>
        <v>0</v>
      </c>
      <c r="R1138" s="4">
        <f t="shared" si="53"/>
        <v>1</v>
      </c>
    </row>
    <row r="1139" spans="1:18" ht="15">
      <c r="A1139" s="2">
        <v>1138</v>
      </c>
      <c r="B1139" s="3" t="s">
        <v>2396</v>
      </c>
      <c r="C1139" s="3" t="s">
        <v>2596</v>
      </c>
      <c r="D1139" s="3" t="s">
        <v>2597</v>
      </c>
      <c r="E1139" s="3" t="s">
        <v>1545</v>
      </c>
      <c r="F1139" s="3" t="s">
        <v>21</v>
      </c>
      <c r="G1139" s="3">
        <v>2018</v>
      </c>
      <c r="H1139" s="3">
        <v>229</v>
      </c>
      <c r="I1139" s="3"/>
      <c r="J1139" s="3">
        <v>53</v>
      </c>
      <c r="K1139" s="3">
        <v>62</v>
      </c>
      <c r="L1139" s="3" t="s">
        <v>1546</v>
      </c>
      <c r="M1139" s="3">
        <v>3.121</v>
      </c>
      <c r="N1139" s="3">
        <v>3.296</v>
      </c>
      <c r="O1139" s="3">
        <v>9</v>
      </c>
      <c r="P1139" s="4" t="b">
        <f t="shared" si="51"/>
        <v>0</v>
      </c>
      <c r="Q1139" s="4" t="b">
        <f t="shared" si="52"/>
        <v>0</v>
      </c>
      <c r="R1139" s="4" t="b">
        <f t="shared" si="53"/>
        <v>0</v>
      </c>
    </row>
    <row r="1140" spans="1:18" ht="15">
      <c r="A1140" s="2">
        <v>1139</v>
      </c>
      <c r="B1140" s="3" t="s">
        <v>2396</v>
      </c>
      <c r="C1140" s="3" t="s">
        <v>2598</v>
      </c>
      <c r="D1140" s="3" t="s">
        <v>2599</v>
      </c>
      <c r="E1140" s="3" t="s">
        <v>2161</v>
      </c>
      <c r="F1140" s="3" t="s">
        <v>21</v>
      </c>
      <c r="G1140" s="3">
        <v>2018</v>
      </c>
      <c r="H1140" s="3">
        <v>229</v>
      </c>
      <c r="I1140" s="3"/>
      <c r="J1140" s="3">
        <v>240</v>
      </c>
      <c r="K1140" s="3">
        <v>251</v>
      </c>
      <c r="L1140" s="3" t="s">
        <v>2162</v>
      </c>
      <c r="M1140" s="3">
        <v>1.624</v>
      </c>
      <c r="N1140" s="3">
        <v>1.883</v>
      </c>
      <c r="O1140" s="3">
        <v>2</v>
      </c>
      <c r="P1140" s="4" t="b">
        <f t="shared" si="51"/>
        <v>0</v>
      </c>
      <c r="Q1140" s="4" t="b">
        <f t="shared" si="52"/>
        <v>0</v>
      </c>
      <c r="R1140" s="4">
        <f t="shared" si="53"/>
        <v>1</v>
      </c>
    </row>
    <row r="1141" spans="1:18" ht="15">
      <c r="A1141" s="2">
        <v>1140</v>
      </c>
      <c r="B1141" s="3" t="s">
        <v>2396</v>
      </c>
      <c r="C1141" s="3" t="s">
        <v>2598</v>
      </c>
      <c r="D1141" s="3" t="s">
        <v>2600</v>
      </c>
      <c r="E1141" s="3" t="s">
        <v>1416</v>
      </c>
      <c r="F1141" s="3" t="s">
        <v>21</v>
      </c>
      <c r="G1141" s="3">
        <v>2018</v>
      </c>
      <c r="H1141" s="3">
        <v>18</v>
      </c>
      <c r="I1141" s="3"/>
      <c r="J1141" s="3"/>
      <c r="K1141" s="3"/>
      <c r="L1141" s="3" t="s">
        <v>1417</v>
      </c>
      <c r="M1141" s="3">
        <v>3.964</v>
      </c>
      <c r="N1141" s="3">
        <v>4.541</v>
      </c>
      <c r="O1141" s="3">
        <v>4</v>
      </c>
      <c r="P1141" s="4" t="b">
        <f t="shared" si="51"/>
        <v>0</v>
      </c>
      <c r="Q1141" s="4" t="b">
        <f t="shared" si="52"/>
        <v>0</v>
      </c>
      <c r="R1141" s="4" t="b">
        <f t="shared" si="53"/>
        <v>0</v>
      </c>
    </row>
    <row r="1142" spans="1:18" ht="15">
      <c r="A1142" s="2">
        <v>1141</v>
      </c>
      <c r="B1142" s="3" t="s">
        <v>2396</v>
      </c>
      <c r="C1142" s="3" t="s">
        <v>2598</v>
      </c>
      <c r="D1142" s="3" t="s">
        <v>2601</v>
      </c>
      <c r="E1142" s="3" t="s">
        <v>1571</v>
      </c>
      <c r="F1142" s="3" t="s">
        <v>21</v>
      </c>
      <c r="G1142" s="3">
        <v>2018</v>
      </c>
      <c r="H1142" s="3">
        <v>93</v>
      </c>
      <c r="I1142" s="3">
        <v>3</v>
      </c>
      <c r="J1142" s="3">
        <v>244</v>
      </c>
      <c r="K1142" s="3">
        <v>254</v>
      </c>
      <c r="L1142" s="3" t="s">
        <v>1572</v>
      </c>
      <c r="M1142" s="3">
        <v>0.538</v>
      </c>
      <c r="N1142" s="3">
        <v>0.667</v>
      </c>
      <c r="O1142" s="3">
        <v>4</v>
      </c>
      <c r="P1142" s="4" t="b">
        <f t="shared" si="51"/>
        <v>0</v>
      </c>
      <c r="Q1142" s="4" t="b">
        <f t="shared" si="52"/>
        <v>0</v>
      </c>
      <c r="R1142" s="4">
        <f t="shared" si="53"/>
        <v>1</v>
      </c>
    </row>
    <row r="1143" spans="1:18" ht="15">
      <c r="A1143" s="2">
        <v>1142</v>
      </c>
      <c r="B1143" s="3" t="s">
        <v>2396</v>
      </c>
      <c r="C1143" s="3" t="s">
        <v>2598</v>
      </c>
      <c r="D1143" s="3" t="s">
        <v>2602</v>
      </c>
      <c r="E1143" s="3" t="s">
        <v>2603</v>
      </c>
      <c r="F1143" s="3" t="s">
        <v>21</v>
      </c>
      <c r="G1143" s="3">
        <v>2018</v>
      </c>
      <c r="H1143" s="3">
        <v>14</v>
      </c>
      <c r="I1143" s="3">
        <v>4</v>
      </c>
      <c r="J1143" s="3"/>
      <c r="K1143" s="3"/>
      <c r="L1143" s="3" t="s">
        <v>2604</v>
      </c>
      <c r="M1143" s="3">
        <v>1.624</v>
      </c>
      <c r="N1143" s="3">
        <v>2.014</v>
      </c>
      <c r="O1143" s="3">
        <v>8</v>
      </c>
      <c r="P1143" s="4" t="b">
        <f t="shared" si="51"/>
        <v>0</v>
      </c>
      <c r="Q1143" s="4" t="b">
        <f t="shared" si="52"/>
        <v>0</v>
      </c>
      <c r="R1143" s="4" t="b">
        <f t="shared" si="53"/>
        <v>0</v>
      </c>
    </row>
    <row r="1144" spans="1:18" ht="15">
      <c r="A1144" s="2">
        <v>1143</v>
      </c>
      <c r="B1144" s="3" t="s">
        <v>2396</v>
      </c>
      <c r="C1144" s="3" t="s">
        <v>2605</v>
      </c>
      <c r="D1144" s="3" t="s">
        <v>2606</v>
      </c>
      <c r="E1144" s="3" t="s">
        <v>2161</v>
      </c>
      <c r="F1144" s="3" t="s">
        <v>21</v>
      </c>
      <c r="G1144" s="3">
        <v>2018</v>
      </c>
      <c r="H1144" s="3">
        <v>238</v>
      </c>
      <c r="I1144" s="3"/>
      <c r="J1144" s="3">
        <v>14</v>
      </c>
      <c r="K1144" s="3">
        <v>22</v>
      </c>
      <c r="L1144" s="3" t="s">
        <v>2162</v>
      </c>
      <c r="M1144" s="3">
        <v>1.624</v>
      </c>
      <c r="N1144" s="3">
        <v>1.883</v>
      </c>
      <c r="O1144" s="3">
        <v>8</v>
      </c>
      <c r="P1144" s="4" t="b">
        <f t="shared" si="51"/>
        <v>0</v>
      </c>
      <c r="Q1144" s="4" t="b">
        <f t="shared" si="52"/>
        <v>0</v>
      </c>
      <c r="R1144" s="4">
        <f t="shared" si="53"/>
        <v>1</v>
      </c>
    </row>
    <row r="1145" spans="1:18" ht="15">
      <c r="A1145" s="2">
        <v>1144</v>
      </c>
      <c r="B1145" s="3" t="s">
        <v>2396</v>
      </c>
      <c r="C1145" s="3" t="s">
        <v>2605</v>
      </c>
      <c r="D1145" s="3" t="s">
        <v>2607</v>
      </c>
      <c r="E1145" s="3" t="s">
        <v>497</v>
      </c>
      <c r="F1145" s="3" t="s">
        <v>21</v>
      </c>
      <c r="G1145" s="3">
        <v>2018</v>
      </c>
      <c r="H1145" s="3">
        <v>41</v>
      </c>
      <c r="I1145" s="3">
        <v>10</v>
      </c>
      <c r="J1145" s="3">
        <v>2373</v>
      </c>
      <c r="K1145" s="3">
        <v>2389</v>
      </c>
      <c r="L1145" s="3" t="s">
        <v>498</v>
      </c>
      <c r="M1145" s="3">
        <v>6.173</v>
      </c>
      <c r="N1145" s="3">
        <v>6.555</v>
      </c>
      <c r="O1145" s="3"/>
      <c r="P1145" s="4" t="b">
        <f t="shared" si="51"/>
        <v>0</v>
      </c>
      <c r="Q1145" s="4">
        <f t="shared" si="52"/>
        <v>1</v>
      </c>
      <c r="R1145" s="4" t="b">
        <f t="shared" si="53"/>
        <v>0</v>
      </c>
    </row>
    <row r="1146" spans="1:18" ht="15">
      <c r="A1146" s="2">
        <v>1145</v>
      </c>
      <c r="B1146" s="3" t="s">
        <v>2396</v>
      </c>
      <c r="C1146" s="3" t="s">
        <v>2608</v>
      </c>
      <c r="D1146" s="3" t="s">
        <v>2609</v>
      </c>
      <c r="E1146" s="3" t="s">
        <v>1587</v>
      </c>
      <c r="F1146" s="3" t="s">
        <v>21</v>
      </c>
      <c r="G1146" s="3">
        <v>2018</v>
      </c>
      <c r="H1146" s="3">
        <v>132</v>
      </c>
      <c r="I1146" s="3">
        <v>3</v>
      </c>
      <c r="J1146" s="3">
        <v>425</v>
      </c>
      <c r="K1146" s="3">
        <v>432</v>
      </c>
      <c r="L1146" s="3" t="s">
        <v>1588</v>
      </c>
      <c r="M1146" s="3">
        <v>2.002</v>
      </c>
      <c r="N1146" s="3">
        <v>2.001</v>
      </c>
      <c r="O1146" s="3">
        <v>3</v>
      </c>
      <c r="P1146" s="4" t="b">
        <f t="shared" si="51"/>
        <v>0</v>
      </c>
      <c r="Q1146" s="4" t="b">
        <f t="shared" si="52"/>
        <v>0</v>
      </c>
      <c r="R1146" s="4" t="b">
        <f t="shared" si="53"/>
        <v>0</v>
      </c>
    </row>
    <row r="1147" spans="1:18" ht="15">
      <c r="A1147" s="2">
        <v>1146</v>
      </c>
      <c r="B1147" s="3" t="s">
        <v>2396</v>
      </c>
      <c r="C1147" s="3" t="s">
        <v>2610</v>
      </c>
      <c r="D1147" s="3" t="s">
        <v>2611</v>
      </c>
      <c r="E1147" s="3" t="s">
        <v>2612</v>
      </c>
      <c r="F1147" s="3" t="s">
        <v>21</v>
      </c>
      <c r="G1147" s="3">
        <v>2018</v>
      </c>
      <c r="H1147" s="3">
        <v>142</v>
      </c>
      <c r="I1147" s="3">
        <v>43102</v>
      </c>
      <c r="J1147" s="3">
        <v>250</v>
      </c>
      <c r="K1147" s="3">
        <v>262</v>
      </c>
      <c r="L1147" s="3" t="s">
        <v>2613</v>
      </c>
      <c r="M1147" s="3">
        <v>1.641</v>
      </c>
      <c r="N1147" s="3">
        <v>1.836</v>
      </c>
      <c r="O1147" s="3">
        <v>2</v>
      </c>
      <c r="P1147" s="4" t="b">
        <f t="shared" si="51"/>
        <v>0</v>
      </c>
      <c r="Q1147" s="4" t="b">
        <f t="shared" si="52"/>
        <v>0</v>
      </c>
      <c r="R1147" s="4">
        <f t="shared" si="53"/>
        <v>1</v>
      </c>
    </row>
    <row r="1148" spans="1:18" ht="15">
      <c r="A1148" s="2">
        <v>1147</v>
      </c>
      <c r="B1148" s="3" t="s">
        <v>2396</v>
      </c>
      <c r="C1148" s="3" t="s">
        <v>2614</v>
      </c>
      <c r="D1148" s="3" t="s">
        <v>2615</v>
      </c>
      <c r="E1148" s="3" t="s">
        <v>1416</v>
      </c>
      <c r="F1148" s="3" t="s">
        <v>21</v>
      </c>
      <c r="G1148" s="3">
        <v>2018</v>
      </c>
      <c r="H1148" s="3">
        <v>18</v>
      </c>
      <c r="I1148" s="3"/>
      <c r="J1148" s="3"/>
      <c r="K1148" s="3"/>
      <c r="L1148" s="3" t="s">
        <v>1417</v>
      </c>
      <c r="M1148" s="3">
        <v>3.964</v>
      </c>
      <c r="N1148" s="3">
        <v>4.541</v>
      </c>
      <c r="O1148" s="3">
        <v>2</v>
      </c>
      <c r="P1148" s="4" t="b">
        <f t="shared" si="51"/>
        <v>0</v>
      </c>
      <c r="Q1148" s="4" t="b">
        <f t="shared" si="52"/>
        <v>0</v>
      </c>
      <c r="R1148" s="4" t="b">
        <f t="shared" si="53"/>
        <v>0</v>
      </c>
    </row>
    <row r="1149" spans="1:18" ht="15">
      <c r="A1149" s="2">
        <v>1148</v>
      </c>
      <c r="B1149" s="3" t="s">
        <v>2396</v>
      </c>
      <c r="C1149" s="3" t="s">
        <v>2614</v>
      </c>
      <c r="D1149" s="3" t="s">
        <v>2616</v>
      </c>
      <c r="E1149" s="3" t="s">
        <v>1500</v>
      </c>
      <c r="F1149" s="3" t="s">
        <v>21</v>
      </c>
      <c r="G1149" s="3">
        <v>2018</v>
      </c>
      <c r="H1149" s="3">
        <v>247</v>
      </c>
      <c r="I1149" s="3">
        <v>2</v>
      </c>
      <c r="J1149" s="3">
        <v>301</v>
      </c>
      <c r="K1149" s="3">
        <v>315</v>
      </c>
      <c r="L1149" s="3" t="s">
        <v>1501</v>
      </c>
      <c r="M1149" s="3">
        <v>3.361</v>
      </c>
      <c r="N1149" s="3">
        <v>3.696</v>
      </c>
      <c r="O1149" s="3">
        <v>2</v>
      </c>
      <c r="P1149" s="4" t="b">
        <f t="shared" si="51"/>
        <v>0</v>
      </c>
      <c r="Q1149" s="4" t="b">
        <f t="shared" si="52"/>
        <v>0</v>
      </c>
      <c r="R1149" s="4" t="b">
        <f t="shared" si="53"/>
        <v>0</v>
      </c>
    </row>
    <row r="1150" spans="1:18" ht="15">
      <c r="A1150" s="2">
        <v>1149</v>
      </c>
      <c r="B1150" s="3" t="s">
        <v>2396</v>
      </c>
      <c r="C1150" s="3" t="s">
        <v>2614</v>
      </c>
      <c r="D1150" s="3" t="s">
        <v>2617</v>
      </c>
      <c r="E1150" s="3" t="s">
        <v>1571</v>
      </c>
      <c r="F1150" s="3" t="s">
        <v>21</v>
      </c>
      <c r="G1150" s="3">
        <v>2018</v>
      </c>
      <c r="H1150" s="3">
        <v>93</v>
      </c>
      <c r="I1150" s="3">
        <v>2</v>
      </c>
      <c r="J1150" s="3">
        <v>167</v>
      </c>
      <c r="K1150" s="3">
        <v>174</v>
      </c>
      <c r="L1150" s="3" t="s">
        <v>1572</v>
      </c>
      <c r="M1150" s="3">
        <v>0.538</v>
      </c>
      <c r="N1150" s="3">
        <v>0.667</v>
      </c>
      <c r="O1150" s="3">
        <v>3</v>
      </c>
      <c r="P1150" s="4" t="b">
        <f t="shared" si="51"/>
        <v>0</v>
      </c>
      <c r="Q1150" s="4" t="b">
        <f t="shared" si="52"/>
        <v>0</v>
      </c>
      <c r="R1150" s="4">
        <f t="shared" si="53"/>
        <v>1</v>
      </c>
    </row>
    <row r="1151" spans="1:18" ht="15">
      <c r="A1151" s="2">
        <v>1150</v>
      </c>
      <c r="B1151" s="3" t="s">
        <v>2396</v>
      </c>
      <c r="C1151" s="3" t="s">
        <v>2614</v>
      </c>
      <c r="D1151" s="3" t="s">
        <v>2618</v>
      </c>
      <c r="E1151" s="3" t="s">
        <v>2619</v>
      </c>
      <c r="F1151" s="3" t="s">
        <v>21</v>
      </c>
      <c r="G1151" s="3">
        <v>2018</v>
      </c>
      <c r="H1151" s="3">
        <v>32</v>
      </c>
      <c r="I1151" s="3">
        <v>2</v>
      </c>
      <c r="J1151" s="3">
        <v>293</v>
      </c>
      <c r="K1151" s="3">
        <v>302</v>
      </c>
      <c r="L1151" s="3" t="s">
        <v>2620</v>
      </c>
      <c r="M1151" s="3">
        <v>1.059</v>
      </c>
      <c r="N1151" s="3">
        <v>0.699</v>
      </c>
      <c r="O1151" s="3">
        <v>4</v>
      </c>
      <c r="P1151" s="4" t="b">
        <f t="shared" si="51"/>
        <v>0</v>
      </c>
      <c r="Q1151" s="4" t="b">
        <f t="shared" si="52"/>
        <v>0</v>
      </c>
      <c r="R1151" s="4">
        <f t="shared" si="53"/>
        <v>1</v>
      </c>
    </row>
    <row r="1152" spans="1:18" ht="15">
      <c r="A1152" s="2">
        <v>1151</v>
      </c>
      <c r="B1152" s="3" t="s">
        <v>2396</v>
      </c>
      <c r="C1152" s="3" t="s">
        <v>2614</v>
      </c>
      <c r="D1152" s="3" t="s">
        <v>2621</v>
      </c>
      <c r="E1152" s="3" t="s">
        <v>2622</v>
      </c>
      <c r="F1152" s="3" t="s">
        <v>225</v>
      </c>
      <c r="G1152" s="3">
        <v>2018</v>
      </c>
      <c r="H1152" s="3">
        <v>38</v>
      </c>
      <c r="I1152" s="3">
        <v>2</v>
      </c>
      <c r="J1152" s="3">
        <v>172</v>
      </c>
      <c r="K1152" s="3">
        <v>183</v>
      </c>
      <c r="L1152" s="3" t="s">
        <v>2623</v>
      </c>
      <c r="M1152" s="3">
        <v>6.542</v>
      </c>
      <c r="N1152" s="3">
        <v>7.014</v>
      </c>
      <c r="O1152" s="3">
        <v>4</v>
      </c>
      <c r="P1152" s="4" t="b">
        <f t="shared" si="51"/>
        <v>0</v>
      </c>
      <c r="Q1152" s="4">
        <f t="shared" si="52"/>
        <v>1</v>
      </c>
      <c r="R1152" s="4" t="b">
        <f t="shared" si="53"/>
        <v>0</v>
      </c>
    </row>
    <row r="1153" spans="1:18" ht="15">
      <c r="A1153" s="2">
        <v>1152</v>
      </c>
      <c r="B1153" s="3" t="s">
        <v>2396</v>
      </c>
      <c r="C1153" s="3" t="s">
        <v>2614</v>
      </c>
      <c r="D1153" s="3" t="s">
        <v>2624</v>
      </c>
      <c r="E1153" s="3" t="s">
        <v>1500</v>
      </c>
      <c r="F1153" s="3" t="s">
        <v>21</v>
      </c>
      <c r="G1153" s="3">
        <v>2018</v>
      </c>
      <c r="H1153" s="3">
        <v>247</v>
      </c>
      <c r="I1153" s="3">
        <v>6</v>
      </c>
      <c r="J1153" s="3">
        <v>1363</v>
      </c>
      <c r="K1153" s="3">
        <v>1375</v>
      </c>
      <c r="L1153" s="3" t="s">
        <v>1501</v>
      </c>
      <c r="M1153" s="3">
        <v>3.361</v>
      </c>
      <c r="N1153" s="3">
        <v>3.696</v>
      </c>
      <c r="O1153" s="3">
        <v>5</v>
      </c>
      <c r="P1153" s="4" t="b">
        <f t="shared" si="51"/>
        <v>0</v>
      </c>
      <c r="Q1153" s="4" t="b">
        <f t="shared" si="52"/>
        <v>0</v>
      </c>
      <c r="R1153" s="4" t="b">
        <f t="shared" si="53"/>
        <v>0</v>
      </c>
    </row>
    <row r="1154" spans="1:18" ht="15">
      <c r="A1154" s="2">
        <v>1153</v>
      </c>
      <c r="B1154" s="3" t="s">
        <v>2396</v>
      </c>
      <c r="C1154" s="3" t="s">
        <v>2614</v>
      </c>
      <c r="D1154" s="3" t="s">
        <v>2625</v>
      </c>
      <c r="E1154" s="3" t="s">
        <v>1408</v>
      </c>
      <c r="F1154" s="3" t="s">
        <v>21</v>
      </c>
      <c r="G1154" s="3">
        <v>2018</v>
      </c>
      <c r="H1154" s="3">
        <v>85</v>
      </c>
      <c r="I1154" s="3">
        <v>2</v>
      </c>
      <c r="J1154" s="3">
        <v>293</v>
      </c>
      <c r="K1154" s="3">
        <v>303</v>
      </c>
      <c r="L1154" s="3" t="s">
        <v>1409</v>
      </c>
      <c r="M1154" s="3">
        <v>2.646</v>
      </c>
      <c r="N1154" s="3">
        <v>2.497</v>
      </c>
      <c r="O1154" s="3">
        <v>5</v>
      </c>
      <c r="P1154" s="4" t="b">
        <f t="shared" si="51"/>
        <v>0</v>
      </c>
      <c r="Q1154" s="4" t="b">
        <f t="shared" si="52"/>
        <v>0</v>
      </c>
      <c r="R1154" s="4" t="b">
        <f t="shared" si="53"/>
        <v>0</v>
      </c>
    </row>
    <row r="1155" spans="1:18" ht="15">
      <c r="A1155" s="2">
        <v>1154</v>
      </c>
      <c r="B1155" s="3" t="s">
        <v>2396</v>
      </c>
      <c r="C1155" s="3" t="s">
        <v>2614</v>
      </c>
      <c r="D1155" s="3" t="s">
        <v>2626</v>
      </c>
      <c r="E1155" s="3" t="s">
        <v>2627</v>
      </c>
      <c r="F1155" s="3" t="s">
        <v>21</v>
      </c>
      <c r="G1155" s="3">
        <v>2018</v>
      </c>
      <c r="H1155" s="3">
        <v>50</v>
      </c>
      <c r="I1155" s="3">
        <v>5</v>
      </c>
      <c r="J1155" s="3">
        <v>481</v>
      </c>
      <c r="K1155" s="3">
        <v>490</v>
      </c>
      <c r="L1155" s="3" t="s">
        <v>2628</v>
      </c>
      <c r="M1155" s="3">
        <v>2.2</v>
      </c>
      <c r="N1155" s="3">
        <v>2.181</v>
      </c>
      <c r="O1155" s="3">
        <v>5</v>
      </c>
      <c r="P1155" s="4" t="b">
        <f aca="true" t="shared" si="54" ref="P1155:P1218">IF($N1155&gt;=10,1)</f>
        <v>0</v>
      </c>
      <c r="Q1155" s="4" t="b">
        <f aca="true" t="shared" si="55" ref="Q1155:Q1218">IF($N1155&gt;=5,1)</f>
        <v>0</v>
      </c>
      <c r="R1155" s="4" t="b">
        <f aca="true" t="shared" si="56" ref="R1155:R1218">IF($N1155&lt;2,1)</f>
        <v>0</v>
      </c>
    </row>
    <row r="1156" spans="1:18" ht="15">
      <c r="A1156" s="2">
        <v>1155</v>
      </c>
      <c r="B1156" s="3" t="s">
        <v>2396</v>
      </c>
      <c r="C1156" s="3" t="s">
        <v>2614</v>
      </c>
      <c r="D1156" s="3" t="s">
        <v>2629</v>
      </c>
      <c r="E1156" s="3" t="s">
        <v>2161</v>
      </c>
      <c r="F1156" s="3" t="s">
        <v>21</v>
      </c>
      <c r="G1156" s="3">
        <v>2018</v>
      </c>
      <c r="H1156" s="3">
        <v>237</v>
      </c>
      <c r="J1156" s="3">
        <v>192</v>
      </c>
      <c r="K1156" s="3">
        <v>200</v>
      </c>
      <c r="L1156" s="3" t="s">
        <v>2162</v>
      </c>
      <c r="M1156" s="3">
        <v>1.624</v>
      </c>
      <c r="N1156" s="3">
        <v>1.883</v>
      </c>
      <c r="O1156" s="3">
        <v>6</v>
      </c>
      <c r="P1156" s="4" t="b">
        <f t="shared" si="54"/>
        <v>0</v>
      </c>
      <c r="Q1156" s="4" t="b">
        <f t="shared" si="55"/>
        <v>0</v>
      </c>
      <c r="R1156" s="4">
        <f t="shared" si="56"/>
        <v>1</v>
      </c>
    </row>
    <row r="1157" spans="1:18" ht="15">
      <c r="A1157" s="2">
        <v>1156</v>
      </c>
      <c r="B1157" s="3" t="s">
        <v>2396</v>
      </c>
      <c r="C1157" s="3" t="s">
        <v>2614</v>
      </c>
      <c r="D1157" s="3" t="s">
        <v>2630</v>
      </c>
      <c r="E1157" s="3" t="s">
        <v>593</v>
      </c>
      <c r="F1157" s="3" t="s">
        <v>21</v>
      </c>
      <c r="G1157" s="3">
        <v>2018</v>
      </c>
      <c r="H1157" s="3">
        <v>127</v>
      </c>
      <c r="I1157" s="3"/>
      <c r="J1157" s="3">
        <v>310</v>
      </c>
      <c r="K1157" s="3">
        <v>319</v>
      </c>
      <c r="L1157" s="3" t="s">
        <v>594</v>
      </c>
      <c r="M1157" s="3">
        <v>2.724</v>
      </c>
      <c r="N1157" s="3">
        <v>3.096</v>
      </c>
      <c r="O1157" s="3">
        <v>6</v>
      </c>
      <c r="P1157" s="4" t="b">
        <f t="shared" si="54"/>
        <v>0</v>
      </c>
      <c r="Q1157" s="4" t="b">
        <f t="shared" si="55"/>
        <v>0</v>
      </c>
      <c r="R1157" s="4" t="b">
        <f t="shared" si="56"/>
        <v>0</v>
      </c>
    </row>
    <row r="1158" spans="1:18" ht="15">
      <c r="A1158" s="2">
        <v>1157</v>
      </c>
      <c r="B1158" s="3" t="s">
        <v>2396</v>
      </c>
      <c r="C1158" s="3" t="s">
        <v>2614</v>
      </c>
      <c r="D1158" s="3" t="s">
        <v>2631</v>
      </c>
      <c r="E1158" s="3" t="s">
        <v>1515</v>
      </c>
      <c r="F1158" s="3" t="s">
        <v>21</v>
      </c>
      <c r="G1158" s="3">
        <v>2018</v>
      </c>
      <c r="H1158" s="3">
        <v>293</v>
      </c>
      <c r="I1158" s="3">
        <v>4</v>
      </c>
      <c r="J1158" s="3">
        <v>861</v>
      </c>
      <c r="K1158" s="3">
        <v>871</v>
      </c>
      <c r="L1158" s="3" t="s">
        <v>1516</v>
      </c>
      <c r="M1158" s="3">
        <v>2.979</v>
      </c>
      <c r="N1158" s="3">
        <v>2.742</v>
      </c>
      <c r="O1158" s="3">
        <v>8</v>
      </c>
      <c r="P1158" s="4" t="b">
        <f t="shared" si="54"/>
        <v>0</v>
      </c>
      <c r="Q1158" s="4" t="b">
        <f t="shared" si="55"/>
        <v>0</v>
      </c>
      <c r="R1158" s="4" t="b">
        <f t="shared" si="56"/>
        <v>0</v>
      </c>
    </row>
    <row r="1159" spans="1:18" ht="15">
      <c r="A1159" s="2">
        <v>1158</v>
      </c>
      <c r="B1159" s="3" t="s">
        <v>2396</v>
      </c>
      <c r="C1159" s="3" t="s">
        <v>2614</v>
      </c>
      <c r="D1159" s="3" t="s">
        <v>2632</v>
      </c>
      <c r="E1159" s="3" t="s">
        <v>1445</v>
      </c>
      <c r="F1159" s="3" t="s">
        <v>21</v>
      </c>
      <c r="G1159" s="3">
        <v>2018</v>
      </c>
      <c r="H1159" s="3">
        <v>37</v>
      </c>
      <c r="I1159" s="3">
        <v>7</v>
      </c>
      <c r="J1159" s="3">
        <v>1021</v>
      </c>
      <c r="K1159" s="3">
        <v>1032</v>
      </c>
      <c r="L1159" s="3" t="s">
        <v>1446</v>
      </c>
      <c r="M1159" s="3">
        <v>2.869</v>
      </c>
      <c r="N1159" s="3">
        <v>3.091</v>
      </c>
      <c r="O1159" s="3">
        <v>8</v>
      </c>
      <c r="P1159" s="4" t="b">
        <f t="shared" si="54"/>
        <v>0</v>
      </c>
      <c r="Q1159" s="4" t="b">
        <f t="shared" si="55"/>
        <v>0</v>
      </c>
      <c r="R1159" s="4" t="b">
        <f t="shared" si="56"/>
        <v>0</v>
      </c>
    </row>
    <row r="1160" spans="1:18" ht="15">
      <c r="A1160" s="2">
        <v>1159</v>
      </c>
      <c r="B1160" s="3" t="s">
        <v>2396</v>
      </c>
      <c r="C1160" s="3" t="s">
        <v>2614</v>
      </c>
      <c r="D1160" s="3" t="s">
        <v>2633</v>
      </c>
      <c r="E1160" s="3" t="s">
        <v>2634</v>
      </c>
      <c r="F1160" s="3" t="s">
        <v>21</v>
      </c>
      <c r="G1160" s="3">
        <v>2018</v>
      </c>
      <c r="H1160" s="3">
        <v>29</v>
      </c>
      <c r="I1160">
        <v>3</v>
      </c>
      <c r="J1160" s="3">
        <v>446</v>
      </c>
      <c r="K1160" s="3">
        <v>454</v>
      </c>
      <c r="L1160" s="3" t="s">
        <v>2635</v>
      </c>
      <c r="M1160" s="3" t="s">
        <v>3396</v>
      </c>
      <c r="N1160" s="3">
        <v>0</v>
      </c>
      <c r="O1160" s="3">
        <v>8</v>
      </c>
      <c r="P1160" s="4" t="b">
        <f t="shared" si="54"/>
        <v>0</v>
      </c>
      <c r="Q1160" s="4" t="b">
        <f t="shared" si="55"/>
        <v>0</v>
      </c>
      <c r="R1160" s="4">
        <f t="shared" si="56"/>
        <v>1</v>
      </c>
    </row>
    <row r="1161" spans="1:18" ht="15">
      <c r="A1161" s="2">
        <v>1160</v>
      </c>
      <c r="B1161" s="3" t="s">
        <v>2396</v>
      </c>
      <c r="C1161" s="3" t="s">
        <v>2614</v>
      </c>
      <c r="D1161" s="3" t="s">
        <v>2636</v>
      </c>
      <c r="E1161" s="3" t="s">
        <v>2637</v>
      </c>
      <c r="F1161" s="3" t="s">
        <v>21</v>
      </c>
      <c r="G1161" s="3">
        <v>2018</v>
      </c>
      <c r="H1161" s="3"/>
      <c r="I1161" s="3"/>
      <c r="J1161" s="3"/>
      <c r="K1161" s="3"/>
      <c r="L1161" s="3" t="s">
        <v>2638</v>
      </c>
      <c r="M1161" s="3">
        <v>3.29</v>
      </c>
      <c r="N1161" s="3">
        <v>3.974</v>
      </c>
      <c r="O1161" s="3">
        <v>8</v>
      </c>
      <c r="P1161" s="4" t="b">
        <f t="shared" si="54"/>
        <v>0</v>
      </c>
      <c r="Q1161" s="4" t="b">
        <f t="shared" si="55"/>
        <v>0</v>
      </c>
      <c r="R1161" s="4" t="b">
        <f t="shared" si="56"/>
        <v>0</v>
      </c>
    </row>
    <row r="1162" spans="1:18" ht="15">
      <c r="A1162" s="2">
        <v>1161</v>
      </c>
      <c r="B1162" s="3" t="s">
        <v>2396</v>
      </c>
      <c r="C1162" s="3" t="s">
        <v>2614</v>
      </c>
      <c r="D1162" s="3" t="s">
        <v>2639</v>
      </c>
      <c r="E1162" s="3" t="s">
        <v>140</v>
      </c>
      <c r="F1162" s="3" t="s">
        <v>21</v>
      </c>
      <c r="G1162" s="3">
        <v>2018</v>
      </c>
      <c r="H1162" s="3">
        <v>66</v>
      </c>
      <c r="I1162" s="3">
        <v>30</v>
      </c>
      <c r="J1162" s="3">
        <v>8209</v>
      </c>
      <c r="K1162" s="3">
        <v>8220</v>
      </c>
      <c r="L1162" s="3" t="s">
        <v>141</v>
      </c>
      <c r="M1162" s="3">
        <v>3.154</v>
      </c>
      <c r="N1162" s="3">
        <v>3.504</v>
      </c>
      <c r="O1162" s="3">
        <v>9</v>
      </c>
      <c r="P1162" s="4" t="b">
        <f t="shared" si="54"/>
        <v>0</v>
      </c>
      <c r="Q1162" s="4" t="b">
        <f t="shared" si="55"/>
        <v>0</v>
      </c>
      <c r="R1162" s="4" t="b">
        <f t="shared" si="56"/>
        <v>0</v>
      </c>
    </row>
    <row r="1163" spans="1:18" ht="15">
      <c r="A1163" s="2">
        <v>1162</v>
      </c>
      <c r="B1163" s="3" t="s">
        <v>2396</v>
      </c>
      <c r="C1163" s="3" t="s">
        <v>2614</v>
      </c>
      <c r="D1163" s="3" t="s">
        <v>2640</v>
      </c>
      <c r="E1163" s="3" t="s">
        <v>2526</v>
      </c>
      <c r="F1163" s="3" t="s">
        <v>21</v>
      </c>
      <c r="G1163" s="3">
        <v>2018</v>
      </c>
      <c r="H1163" s="3">
        <v>18</v>
      </c>
      <c r="I1163" s="3">
        <v>6</v>
      </c>
      <c r="J1163" s="3">
        <v>685</v>
      </c>
      <c r="K1163" s="3">
        <v>700</v>
      </c>
      <c r="L1163" s="3" t="s">
        <v>2527</v>
      </c>
      <c r="M1163" s="3">
        <v>3.496</v>
      </c>
      <c r="N1163" s="3">
        <v>3.19</v>
      </c>
      <c r="O1163" s="3"/>
      <c r="P1163" s="4" t="b">
        <f t="shared" si="54"/>
        <v>0</v>
      </c>
      <c r="Q1163" s="4" t="b">
        <f t="shared" si="55"/>
        <v>0</v>
      </c>
      <c r="R1163" s="4" t="b">
        <f t="shared" si="56"/>
        <v>0</v>
      </c>
    </row>
    <row r="1164" spans="1:18" ht="15">
      <c r="A1164" s="2">
        <v>1163</v>
      </c>
      <c r="B1164" s="3" t="s">
        <v>2396</v>
      </c>
      <c r="C1164" s="3" t="s">
        <v>2614</v>
      </c>
      <c r="D1164" s="3" t="s">
        <v>2641</v>
      </c>
      <c r="E1164" s="3" t="s">
        <v>1500</v>
      </c>
      <c r="F1164" s="3" t="s">
        <v>21</v>
      </c>
      <c r="G1164" s="3">
        <v>2018</v>
      </c>
      <c r="H1164" s="3">
        <v>248</v>
      </c>
      <c r="I1164" s="3">
        <v>5</v>
      </c>
      <c r="J1164" s="3">
        <v>1249</v>
      </c>
      <c r="K1164" s="3">
        <v>1261</v>
      </c>
      <c r="L1164" s="3" t="s">
        <v>1501</v>
      </c>
      <c r="M1164" s="3">
        <v>3.361</v>
      </c>
      <c r="N1164" s="3">
        <v>3.696</v>
      </c>
      <c r="O1164" s="3"/>
      <c r="P1164" s="4" t="b">
        <f t="shared" si="54"/>
        <v>0</v>
      </c>
      <c r="Q1164" s="4" t="b">
        <f t="shared" si="55"/>
        <v>0</v>
      </c>
      <c r="R1164" s="4" t="b">
        <f t="shared" si="56"/>
        <v>0</v>
      </c>
    </row>
    <row r="1165" spans="1:18" ht="15">
      <c r="A1165" s="2">
        <v>1164</v>
      </c>
      <c r="B1165" s="3" t="s">
        <v>2396</v>
      </c>
      <c r="C1165" s="3" t="s">
        <v>2614</v>
      </c>
      <c r="D1165" s="3" t="s">
        <v>2642</v>
      </c>
      <c r="E1165" s="3" t="s">
        <v>1581</v>
      </c>
      <c r="F1165" s="3" t="s">
        <v>21</v>
      </c>
      <c r="G1165" s="3">
        <v>2018</v>
      </c>
      <c r="H1165" s="3">
        <v>36</v>
      </c>
      <c r="I1165" s="3">
        <v>4</v>
      </c>
      <c r="J1165" s="3">
        <v>663</v>
      </c>
      <c r="K1165" s="3">
        <v>674</v>
      </c>
      <c r="L1165" s="3" t="s">
        <v>1582</v>
      </c>
      <c r="M1165" s="3">
        <v>1.932</v>
      </c>
      <c r="N1165" s="3">
        <v>1.731</v>
      </c>
      <c r="O1165" s="3"/>
      <c r="P1165" s="4" t="b">
        <f t="shared" si="54"/>
        <v>0</v>
      </c>
      <c r="Q1165" s="4" t="b">
        <f t="shared" si="55"/>
        <v>0</v>
      </c>
      <c r="R1165" s="4">
        <f t="shared" si="56"/>
        <v>1</v>
      </c>
    </row>
    <row r="1166" spans="1:18" ht="15">
      <c r="A1166" s="2">
        <v>1165</v>
      </c>
      <c r="B1166" s="3" t="s">
        <v>2396</v>
      </c>
      <c r="C1166" s="3" t="s">
        <v>2643</v>
      </c>
      <c r="D1166" s="3" t="s">
        <v>2644</v>
      </c>
      <c r="E1166" s="3" t="s">
        <v>342</v>
      </c>
      <c r="F1166" s="3" t="s">
        <v>21</v>
      </c>
      <c r="G1166" s="3">
        <v>2018</v>
      </c>
      <c r="H1166" s="3">
        <v>8</v>
      </c>
      <c r="I1166" s="3"/>
      <c r="J1166" s="3"/>
      <c r="K1166" s="3"/>
      <c r="L1166" s="3" t="s">
        <v>343</v>
      </c>
      <c r="M1166" s="3">
        <v>4.259</v>
      </c>
      <c r="N1166" s="3">
        <v>4.847</v>
      </c>
      <c r="O1166" s="3">
        <v>8</v>
      </c>
      <c r="P1166" s="4" t="b">
        <f t="shared" si="54"/>
        <v>0</v>
      </c>
      <c r="Q1166" s="4" t="b">
        <f t="shared" si="55"/>
        <v>0</v>
      </c>
      <c r="R1166" s="4" t="b">
        <f t="shared" si="56"/>
        <v>0</v>
      </c>
    </row>
    <row r="1167" spans="1:18" ht="15">
      <c r="A1167" s="2">
        <v>1166</v>
      </c>
      <c r="B1167" s="3" t="s">
        <v>2396</v>
      </c>
      <c r="C1167" s="3" t="s">
        <v>1196</v>
      </c>
      <c r="D1167" s="3" t="s">
        <v>2645</v>
      </c>
      <c r="E1167" s="3" t="s">
        <v>1745</v>
      </c>
      <c r="F1167" s="3" t="s">
        <v>21</v>
      </c>
      <c r="G1167" s="3">
        <v>2018</v>
      </c>
      <c r="H1167" s="3">
        <v>8</v>
      </c>
      <c r="I1167" s="3">
        <v>9</v>
      </c>
      <c r="J1167" s="3"/>
      <c r="K1167" s="3"/>
      <c r="L1167" s="3" t="s">
        <v>1746</v>
      </c>
      <c r="M1167" s="3">
        <v>1.361</v>
      </c>
      <c r="N1167" s="3">
        <v>1.801</v>
      </c>
      <c r="O1167" s="3">
        <v>9</v>
      </c>
      <c r="P1167" s="4" t="b">
        <f t="shared" si="54"/>
        <v>0</v>
      </c>
      <c r="Q1167" s="4" t="b">
        <f t="shared" si="55"/>
        <v>0</v>
      </c>
      <c r="R1167" s="4">
        <f t="shared" si="56"/>
        <v>1</v>
      </c>
    </row>
    <row r="1168" spans="1:18" ht="15">
      <c r="A1168" s="2">
        <v>1167</v>
      </c>
      <c r="B1168" s="3" t="s">
        <v>2396</v>
      </c>
      <c r="C1168" s="3" t="s">
        <v>2646</v>
      </c>
      <c r="D1168" s="3" t="s">
        <v>2647</v>
      </c>
      <c r="E1168" s="3" t="s">
        <v>507</v>
      </c>
      <c r="F1168" s="3" t="s">
        <v>21</v>
      </c>
      <c r="G1168" s="3">
        <v>2018</v>
      </c>
      <c r="H1168" s="3">
        <v>9</v>
      </c>
      <c r="I1168" s="3"/>
      <c r="J1168" s="3"/>
      <c r="K1168" s="3"/>
      <c r="L1168" s="3" t="s">
        <v>508</v>
      </c>
      <c r="M1168" s="3">
        <v>4.291</v>
      </c>
      <c r="N1168" s="3">
        <v>4.672</v>
      </c>
      <c r="O1168" s="3">
        <v>6</v>
      </c>
      <c r="P1168" s="4" t="b">
        <f t="shared" si="54"/>
        <v>0</v>
      </c>
      <c r="Q1168" s="4" t="b">
        <f t="shared" si="55"/>
        <v>0</v>
      </c>
      <c r="R1168" s="4" t="b">
        <f t="shared" si="56"/>
        <v>0</v>
      </c>
    </row>
    <row r="1169" spans="1:18" ht="15">
      <c r="A1169" s="2">
        <v>1168</v>
      </c>
      <c r="B1169" s="3" t="s">
        <v>2396</v>
      </c>
      <c r="C1169" s="3" t="s">
        <v>2646</v>
      </c>
      <c r="D1169" s="3" t="s">
        <v>2648</v>
      </c>
      <c r="E1169" s="3" t="s">
        <v>2161</v>
      </c>
      <c r="F1169" s="3" t="s">
        <v>21</v>
      </c>
      <c r="G1169" s="3">
        <v>2018</v>
      </c>
      <c r="H1169" s="3">
        <v>240</v>
      </c>
      <c r="I1169" s="3"/>
      <c r="J1169" s="3">
        <v>239</v>
      </c>
      <c r="K1169" s="3">
        <v>248</v>
      </c>
      <c r="L1169" s="3" t="s">
        <v>2162</v>
      </c>
      <c r="M1169" s="3">
        <v>1.624</v>
      </c>
      <c r="N1169" s="3">
        <v>1.883</v>
      </c>
      <c r="O1169" s="3">
        <v>8</v>
      </c>
      <c r="P1169" s="4" t="b">
        <f t="shared" si="54"/>
        <v>0</v>
      </c>
      <c r="Q1169" s="4" t="b">
        <f t="shared" si="55"/>
        <v>0</v>
      </c>
      <c r="R1169" s="4">
        <f t="shared" si="56"/>
        <v>1</v>
      </c>
    </row>
    <row r="1170" spans="1:18" ht="15">
      <c r="A1170" s="2">
        <v>1169</v>
      </c>
      <c r="B1170" s="3" t="s">
        <v>2396</v>
      </c>
      <c r="C1170" s="3" t="s">
        <v>2649</v>
      </c>
      <c r="D1170" s="3" t="s">
        <v>2650</v>
      </c>
      <c r="E1170" s="3" t="s">
        <v>1405</v>
      </c>
      <c r="F1170" s="3" t="s">
        <v>21</v>
      </c>
      <c r="G1170" s="3">
        <v>2018</v>
      </c>
      <c r="H1170" s="3">
        <v>62</v>
      </c>
      <c r="I1170" s="3">
        <v>4</v>
      </c>
      <c r="J1170" s="3">
        <v>826</v>
      </c>
      <c r="K1170" s="3">
        <v>834</v>
      </c>
      <c r="L1170" s="3" t="s">
        <v>1406</v>
      </c>
      <c r="M1170" s="3">
        <v>1.551</v>
      </c>
      <c r="N1170" s="3">
        <v>1.371</v>
      </c>
      <c r="O1170" s="3"/>
      <c r="P1170" s="4" t="b">
        <f t="shared" si="54"/>
        <v>0</v>
      </c>
      <c r="Q1170" s="4" t="b">
        <f t="shared" si="55"/>
        <v>0</v>
      </c>
      <c r="R1170" s="4">
        <f t="shared" si="56"/>
        <v>1</v>
      </c>
    </row>
    <row r="1171" spans="1:18" ht="15">
      <c r="A1171" s="2">
        <v>1170</v>
      </c>
      <c r="B1171" s="3" t="s">
        <v>2396</v>
      </c>
      <c r="C1171" s="3" t="s">
        <v>2651</v>
      </c>
      <c r="D1171" s="3" t="s">
        <v>2652</v>
      </c>
      <c r="E1171" s="3" t="s">
        <v>1745</v>
      </c>
      <c r="F1171" s="3" t="s">
        <v>21</v>
      </c>
      <c r="G1171" s="3">
        <v>2018</v>
      </c>
      <c r="H1171" s="3">
        <v>8</v>
      </c>
      <c r="I1171" s="3">
        <v>5</v>
      </c>
      <c r="J1171" s="3"/>
      <c r="K1171" s="3"/>
      <c r="L1171" s="3" t="s">
        <v>1746</v>
      </c>
      <c r="M1171" s="3">
        <v>1.361</v>
      </c>
      <c r="N1171" s="3">
        <v>1.801</v>
      </c>
      <c r="O1171" s="3">
        <v>5</v>
      </c>
      <c r="P1171" s="4" t="b">
        <f t="shared" si="54"/>
        <v>0</v>
      </c>
      <c r="Q1171" s="4" t="b">
        <f t="shared" si="55"/>
        <v>0</v>
      </c>
      <c r="R1171" s="4">
        <f t="shared" si="56"/>
        <v>1</v>
      </c>
    </row>
    <row r="1172" spans="1:18" ht="15">
      <c r="A1172" s="2">
        <v>1171</v>
      </c>
      <c r="B1172" s="3" t="s">
        <v>2396</v>
      </c>
      <c r="C1172" s="3" t="s">
        <v>2653</v>
      </c>
      <c r="D1172" s="3" t="s">
        <v>2654</v>
      </c>
      <c r="E1172" s="3" t="s">
        <v>2444</v>
      </c>
      <c r="F1172" s="3" t="s">
        <v>21</v>
      </c>
      <c r="G1172" s="3">
        <v>2018</v>
      </c>
      <c r="H1172" s="3">
        <v>164</v>
      </c>
      <c r="I1172" s="3">
        <v>3</v>
      </c>
      <c r="J1172" s="3">
        <v>307</v>
      </c>
      <c r="K1172" s="3">
        <v>319</v>
      </c>
      <c r="L1172" s="3" t="s">
        <v>2445</v>
      </c>
      <c r="M1172" s="3">
        <v>3.33</v>
      </c>
      <c r="N1172" s="3">
        <v>3.524</v>
      </c>
      <c r="O1172" s="3"/>
      <c r="P1172" s="4" t="b">
        <f t="shared" si="54"/>
        <v>0</v>
      </c>
      <c r="Q1172" s="4" t="b">
        <f t="shared" si="55"/>
        <v>0</v>
      </c>
      <c r="R1172" s="4" t="b">
        <f t="shared" si="56"/>
        <v>0</v>
      </c>
    </row>
    <row r="1173" spans="1:18" ht="15">
      <c r="A1173" s="2">
        <v>1172</v>
      </c>
      <c r="B1173" s="3" t="s">
        <v>2396</v>
      </c>
      <c r="C1173" s="3" t="s">
        <v>2653</v>
      </c>
      <c r="D1173" s="3" t="s">
        <v>2655</v>
      </c>
      <c r="E1173" s="3" t="s">
        <v>2424</v>
      </c>
      <c r="F1173" s="3" t="s">
        <v>21</v>
      </c>
      <c r="G1173" s="3">
        <v>2018</v>
      </c>
      <c r="H1173" s="3">
        <v>61</v>
      </c>
      <c r="I1173" s="3">
        <v>10</v>
      </c>
      <c r="J1173" s="3">
        <v>755</v>
      </c>
      <c r="K1173" s="3">
        <v>765</v>
      </c>
      <c r="L1173" s="3" t="s">
        <v>2425</v>
      </c>
      <c r="M1173" s="3">
        <v>1.755</v>
      </c>
      <c r="N1173" s="3">
        <v>1.682</v>
      </c>
      <c r="O1173" s="3"/>
      <c r="P1173" s="4" t="b">
        <f t="shared" si="54"/>
        <v>0</v>
      </c>
      <c r="Q1173" s="4" t="b">
        <f t="shared" si="55"/>
        <v>0</v>
      </c>
      <c r="R1173" s="4">
        <f t="shared" si="56"/>
        <v>1</v>
      </c>
    </row>
    <row r="1174" spans="1:18" ht="15">
      <c r="A1174" s="2">
        <v>1173</v>
      </c>
      <c r="B1174" s="3" t="s">
        <v>2396</v>
      </c>
      <c r="C1174" s="3" t="s">
        <v>2656</v>
      </c>
      <c r="D1174" s="3" t="s">
        <v>2657</v>
      </c>
      <c r="E1174" s="3" t="s">
        <v>507</v>
      </c>
      <c r="F1174" s="3" t="s">
        <v>21</v>
      </c>
      <c r="G1174" s="3">
        <v>2018</v>
      </c>
      <c r="H1174" s="3">
        <v>9</v>
      </c>
      <c r="I1174" s="3"/>
      <c r="J1174" s="3"/>
      <c r="K1174" s="3"/>
      <c r="L1174" s="3" t="s">
        <v>508</v>
      </c>
      <c r="M1174" s="3">
        <v>4.291</v>
      </c>
      <c r="N1174" s="3">
        <v>4.672</v>
      </c>
      <c r="O1174" s="3">
        <v>2</v>
      </c>
      <c r="P1174" s="4" t="b">
        <f t="shared" si="54"/>
        <v>0</v>
      </c>
      <c r="Q1174" s="4" t="b">
        <f t="shared" si="55"/>
        <v>0</v>
      </c>
      <c r="R1174" s="4" t="b">
        <f t="shared" si="56"/>
        <v>0</v>
      </c>
    </row>
    <row r="1175" spans="1:18" ht="15">
      <c r="A1175" s="2">
        <v>1174</v>
      </c>
      <c r="B1175" s="3" t="s">
        <v>2396</v>
      </c>
      <c r="C1175" s="3" t="s">
        <v>2656</v>
      </c>
      <c r="D1175" s="3" t="s">
        <v>2658</v>
      </c>
      <c r="E1175" s="3" t="s">
        <v>1571</v>
      </c>
      <c r="F1175" s="3" t="s">
        <v>21</v>
      </c>
      <c r="G1175" s="3">
        <v>2018</v>
      </c>
      <c r="H1175" s="3">
        <v>93</v>
      </c>
      <c r="I1175" s="3">
        <v>4</v>
      </c>
      <c r="J1175" s="3">
        <v>366</v>
      </c>
      <c r="K1175" s="3">
        <v>376</v>
      </c>
      <c r="L1175" s="3" t="s">
        <v>1572</v>
      </c>
      <c r="M1175" s="3">
        <v>0.538</v>
      </c>
      <c r="N1175" s="3">
        <v>0.667</v>
      </c>
      <c r="O1175" s="3">
        <v>6</v>
      </c>
      <c r="P1175" s="4" t="b">
        <f t="shared" si="54"/>
        <v>0</v>
      </c>
      <c r="Q1175" s="4" t="b">
        <f t="shared" si="55"/>
        <v>0</v>
      </c>
      <c r="R1175" s="4">
        <f t="shared" si="56"/>
        <v>1</v>
      </c>
    </row>
    <row r="1176" spans="1:18" ht="15">
      <c r="A1176" s="2">
        <v>1175</v>
      </c>
      <c r="B1176" s="3" t="s">
        <v>2396</v>
      </c>
      <c r="C1176" s="3" t="s">
        <v>2656</v>
      </c>
      <c r="D1176" s="3" t="s">
        <v>2659</v>
      </c>
      <c r="E1176" s="3" t="s">
        <v>936</v>
      </c>
      <c r="F1176" s="3" t="s">
        <v>21</v>
      </c>
      <c r="G1176" s="3">
        <v>2018</v>
      </c>
      <c r="H1176" s="3">
        <v>143</v>
      </c>
      <c r="I1176" s="3"/>
      <c r="J1176" s="3">
        <v>68</v>
      </c>
      <c r="K1176" s="3">
        <v>77</v>
      </c>
      <c r="L1176" s="3" t="s">
        <v>937</v>
      </c>
      <c r="M1176" s="3">
        <v>3.248</v>
      </c>
      <c r="N1176" s="3">
        <v>3.603</v>
      </c>
      <c r="O1176" s="3">
        <v>6</v>
      </c>
      <c r="P1176" s="4" t="b">
        <f t="shared" si="54"/>
        <v>0</v>
      </c>
      <c r="Q1176" s="4" t="b">
        <f t="shared" si="55"/>
        <v>0</v>
      </c>
      <c r="R1176" s="4" t="b">
        <f t="shared" si="56"/>
        <v>0</v>
      </c>
    </row>
    <row r="1177" spans="1:18" ht="15">
      <c r="A1177" s="2">
        <v>1176</v>
      </c>
      <c r="B1177" s="3" t="s">
        <v>2396</v>
      </c>
      <c r="C1177" s="3" t="s">
        <v>2656</v>
      </c>
      <c r="D1177" s="3" t="s">
        <v>2660</v>
      </c>
      <c r="E1177" s="3" t="s">
        <v>1756</v>
      </c>
      <c r="F1177" s="3" t="s">
        <v>21</v>
      </c>
      <c r="G1177" s="3">
        <v>2018</v>
      </c>
      <c r="H1177" s="3">
        <v>19</v>
      </c>
      <c r="I1177" s="3"/>
      <c r="J1177" s="3"/>
      <c r="K1177" s="3"/>
      <c r="L1177" s="3" t="s">
        <v>1757</v>
      </c>
      <c r="M1177" s="3">
        <v>11.908</v>
      </c>
      <c r="N1177" s="3">
        <v>13.554</v>
      </c>
      <c r="O1177" s="3">
        <v>6</v>
      </c>
      <c r="P1177" s="4">
        <f t="shared" si="54"/>
        <v>1</v>
      </c>
      <c r="Q1177" s="4">
        <f t="shared" si="55"/>
        <v>1</v>
      </c>
      <c r="R1177" s="4" t="b">
        <f t="shared" si="56"/>
        <v>0</v>
      </c>
    </row>
    <row r="1178" spans="1:18" ht="15">
      <c r="A1178" s="2">
        <v>1177</v>
      </c>
      <c r="B1178" s="3" t="s">
        <v>2396</v>
      </c>
      <c r="C1178" s="3" t="s">
        <v>2656</v>
      </c>
      <c r="D1178" s="3" t="s">
        <v>2661</v>
      </c>
      <c r="E1178" s="3" t="s">
        <v>1590</v>
      </c>
      <c r="F1178" s="3" t="s">
        <v>21</v>
      </c>
      <c r="G1178" s="3">
        <v>2018</v>
      </c>
      <c r="H1178" s="3">
        <v>274</v>
      </c>
      <c r="I1178" s="3"/>
      <c r="J1178" s="3">
        <v>451</v>
      </c>
      <c r="K1178" s="3">
        <v>465</v>
      </c>
      <c r="L1178" s="3" t="s">
        <v>1591</v>
      </c>
      <c r="M1178" s="3">
        <v>3.437</v>
      </c>
      <c r="N1178" s="3">
        <v>4.148</v>
      </c>
      <c r="O1178" s="3">
        <v>9</v>
      </c>
      <c r="P1178" s="4" t="b">
        <f t="shared" si="54"/>
        <v>0</v>
      </c>
      <c r="Q1178" s="4" t="b">
        <f t="shared" si="55"/>
        <v>0</v>
      </c>
      <c r="R1178" s="4" t="b">
        <f t="shared" si="56"/>
        <v>0</v>
      </c>
    </row>
    <row r="1179" spans="1:18" ht="15">
      <c r="A1179" s="2">
        <v>1178</v>
      </c>
      <c r="B1179" s="3" t="s">
        <v>2396</v>
      </c>
      <c r="C1179" s="3" t="s">
        <v>2656</v>
      </c>
      <c r="D1179" s="3" t="s">
        <v>2662</v>
      </c>
      <c r="E1179" s="3" t="s">
        <v>140</v>
      </c>
      <c r="F1179" s="3" t="s">
        <v>21</v>
      </c>
      <c r="G1179" s="3">
        <v>2018</v>
      </c>
      <c r="H1179" s="3">
        <v>66</v>
      </c>
      <c r="I1179" s="3">
        <v>33</v>
      </c>
      <c r="J1179" s="3">
        <v>8772</v>
      </c>
      <c r="K1179" s="3">
        <v>8782</v>
      </c>
      <c r="L1179" s="3" t="s">
        <v>141</v>
      </c>
      <c r="M1179" s="3">
        <v>3.154</v>
      </c>
      <c r="N1179" s="3">
        <v>3.504</v>
      </c>
      <c r="O1179" s="3">
        <v>9</v>
      </c>
      <c r="P1179" s="4" t="b">
        <f t="shared" si="54"/>
        <v>0</v>
      </c>
      <c r="Q1179" s="4" t="b">
        <f t="shared" si="55"/>
        <v>0</v>
      </c>
      <c r="R1179" s="4" t="b">
        <f t="shared" si="56"/>
        <v>0</v>
      </c>
    </row>
    <row r="1180" spans="1:18" ht="15">
      <c r="A1180" s="2">
        <v>1179</v>
      </c>
      <c r="B1180" s="3" t="s">
        <v>2396</v>
      </c>
      <c r="C1180" s="3" t="s">
        <v>2663</v>
      </c>
      <c r="D1180" s="3" t="s">
        <v>2664</v>
      </c>
      <c r="E1180" s="3" t="s">
        <v>1375</v>
      </c>
      <c r="F1180" s="3" t="s">
        <v>21</v>
      </c>
      <c r="G1180" s="3">
        <v>2018</v>
      </c>
      <c r="H1180" s="3">
        <v>30</v>
      </c>
      <c r="I1180" s="3">
        <v>5</v>
      </c>
      <c r="J1180" s="3">
        <v>1023</v>
      </c>
      <c r="K1180" s="3">
        <v>1039</v>
      </c>
      <c r="L1180" s="3" t="s">
        <v>1376</v>
      </c>
      <c r="M1180" s="3">
        <v>8.726</v>
      </c>
      <c r="N1180" s="3">
        <v>9.996</v>
      </c>
      <c r="O1180" s="3">
        <v>6</v>
      </c>
      <c r="P1180" s="4" t="b">
        <f t="shared" si="54"/>
        <v>0</v>
      </c>
      <c r="Q1180" s="4">
        <f t="shared" si="55"/>
        <v>1</v>
      </c>
      <c r="R1180" s="4" t="b">
        <f t="shared" si="56"/>
        <v>0</v>
      </c>
    </row>
    <row r="1181" spans="1:18" ht="15">
      <c r="A1181" s="2">
        <v>1180</v>
      </c>
      <c r="B1181" s="3" t="s">
        <v>2396</v>
      </c>
      <c r="C1181" s="3" t="s">
        <v>2665</v>
      </c>
      <c r="D1181" s="3" t="s">
        <v>2666</v>
      </c>
      <c r="E1181" s="3" t="s">
        <v>1515</v>
      </c>
      <c r="F1181" s="3" t="s">
        <v>21</v>
      </c>
      <c r="G1181" s="3">
        <v>2018</v>
      </c>
      <c r="H1181" s="3">
        <v>293</v>
      </c>
      <c r="I1181" s="3">
        <v>1</v>
      </c>
      <c r="J1181" s="3">
        <v>45</v>
      </c>
      <c r="K1181" s="3">
        <v>59</v>
      </c>
      <c r="L1181" s="3" t="s">
        <v>1516</v>
      </c>
      <c r="M1181" s="3">
        <v>2.979</v>
      </c>
      <c r="N1181" s="3">
        <v>2.742</v>
      </c>
      <c r="O1181" s="3">
        <v>2</v>
      </c>
      <c r="P1181" s="4" t="b">
        <f t="shared" si="54"/>
        <v>0</v>
      </c>
      <c r="Q1181" s="4" t="b">
        <f t="shared" si="55"/>
        <v>0</v>
      </c>
      <c r="R1181" s="4" t="b">
        <f t="shared" si="56"/>
        <v>0</v>
      </c>
    </row>
    <row r="1182" spans="1:18" ht="15">
      <c r="A1182" s="2">
        <v>1181</v>
      </c>
      <c r="B1182" s="3" t="s">
        <v>2396</v>
      </c>
      <c r="C1182" s="3" t="s">
        <v>2665</v>
      </c>
      <c r="D1182" s="3" t="s">
        <v>2667</v>
      </c>
      <c r="E1182" s="3" t="s">
        <v>342</v>
      </c>
      <c r="F1182" s="3" t="s">
        <v>21</v>
      </c>
      <c r="G1182" s="3">
        <v>2018</v>
      </c>
      <c r="H1182" s="3">
        <v>8</v>
      </c>
      <c r="J1182" s="3"/>
      <c r="K1182" s="3"/>
      <c r="L1182" s="3" t="s">
        <v>343</v>
      </c>
      <c r="M1182" s="3">
        <v>4.259</v>
      </c>
      <c r="N1182" s="3">
        <v>4.847</v>
      </c>
      <c r="O1182" s="3">
        <v>3</v>
      </c>
      <c r="P1182" s="4" t="b">
        <f t="shared" si="54"/>
        <v>0</v>
      </c>
      <c r="Q1182" s="4" t="b">
        <f t="shared" si="55"/>
        <v>0</v>
      </c>
      <c r="R1182" s="4" t="b">
        <f t="shared" si="56"/>
        <v>0</v>
      </c>
    </row>
    <row r="1183" spans="1:18" ht="15">
      <c r="A1183" s="2">
        <v>1182</v>
      </c>
      <c r="B1183" s="3" t="s">
        <v>2396</v>
      </c>
      <c r="C1183" s="3" t="s">
        <v>2665</v>
      </c>
      <c r="D1183" s="3" t="s">
        <v>2668</v>
      </c>
      <c r="E1183" s="3" t="s">
        <v>2526</v>
      </c>
      <c r="F1183" s="3" t="s">
        <v>21</v>
      </c>
      <c r="G1183" s="3">
        <v>2018</v>
      </c>
      <c r="H1183" s="3">
        <v>18</v>
      </c>
      <c r="I1183" s="3">
        <v>5</v>
      </c>
      <c r="J1183" s="3">
        <v>489</v>
      </c>
      <c r="K1183" s="3">
        <v>503</v>
      </c>
      <c r="L1183" s="3" t="s">
        <v>2527</v>
      </c>
      <c r="M1183" s="3">
        <v>3.496</v>
      </c>
      <c r="N1183" s="3">
        <v>3.19</v>
      </c>
      <c r="O1183" s="3">
        <v>8</v>
      </c>
      <c r="P1183" s="4" t="b">
        <f t="shared" si="54"/>
        <v>0</v>
      </c>
      <c r="Q1183" s="4" t="b">
        <f t="shared" si="55"/>
        <v>0</v>
      </c>
      <c r="R1183" s="4" t="b">
        <f t="shared" si="56"/>
        <v>0</v>
      </c>
    </row>
    <row r="1184" spans="1:18" ht="15">
      <c r="A1184" s="2">
        <v>1183</v>
      </c>
      <c r="B1184" s="3" t="s">
        <v>2396</v>
      </c>
      <c r="C1184" s="3" t="s">
        <v>2665</v>
      </c>
      <c r="D1184" s="3" t="s">
        <v>2669</v>
      </c>
      <c r="E1184" s="3" t="s">
        <v>2403</v>
      </c>
      <c r="F1184" s="3" t="s">
        <v>21</v>
      </c>
      <c r="G1184" s="3">
        <v>2018</v>
      </c>
      <c r="H1184" s="3">
        <v>5</v>
      </c>
      <c r="I1184" s="3"/>
      <c r="J1184" s="3"/>
      <c r="K1184" s="3"/>
      <c r="L1184" s="3" t="s">
        <v>2404</v>
      </c>
      <c r="M1184" s="3">
        <v>4.554</v>
      </c>
      <c r="N1184" s="3">
        <v>4.615</v>
      </c>
      <c r="O1184" s="3"/>
      <c r="P1184" s="4" t="b">
        <f t="shared" si="54"/>
        <v>0</v>
      </c>
      <c r="Q1184" s="4" t="b">
        <f t="shared" si="55"/>
        <v>0</v>
      </c>
      <c r="R1184" s="4" t="b">
        <f t="shared" si="56"/>
        <v>0</v>
      </c>
    </row>
    <row r="1185" spans="1:18" ht="15">
      <c r="A1185" s="2">
        <v>1184</v>
      </c>
      <c r="B1185" s="3" t="s">
        <v>2671</v>
      </c>
      <c r="C1185" s="3" t="s">
        <v>3397</v>
      </c>
      <c r="D1185" s="3" t="s">
        <v>2816</v>
      </c>
      <c r="E1185" s="3" t="s">
        <v>591</v>
      </c>
      <c r="F1185" s="3" t="s">
        <v>419</v>
      </c>
      <c r="G1185" s="3">
        <v>2018</v>
      </c>
      <c r="H1185" s="3">
        <v>9</v>
      </c>
      <c r="I1185" s="3"/>
      <c r="J1185" s="3"/>
      <c r="K1185" s="3"/>
      <c r="L1185" s="3" t="s">
        <v>592</v>
      </c>
      <c r="M1185" s="3">
        <v>4.076</v>
      </c>
      <c r="N1185" s="3">
        <v>4.526</v>
      </c>
      <c r="O1185" s="3">
        <v>9</v>
      </c>
      <c r="P1185" s="4" t="b">
        <f t="shared" si="54"/>
        <v>0</v>
      </c>
      <c r="Q1185" s="4" t="b">
        <f t="shared" si="55"/>
        <v>0</v>
      </c>
      <c r="R1185" s="4" t="b">
        <f t="shared" si="56"/>
        <v>0</v>
      </c>
    </row>
    <row r="1186" spans="1:18" ht="15">
      <c r="A1186" s="1">
        <v>1185</v>
      </c>
      <c r="B1186" t="s">
        <v>2671</v>
      </c>
      <c r="C1186" t="s">
        <v>3398</v>
      </c>
      <c r="D1186" t="s">
        <v>2672</v>
      </c>
      <c r="E1186" t="s">
        <v>2151</v>
      </c>
      <c r="F1186" t="s">
        <v>21</v>
      </c>
      <c r="G1186">
        <v>2018</v>
      </c>
      <c r="H1186">
        <v>49</v>
      </c>
      <c r="I1186">
        <v>2</v>
      </c>
      <c r="J1186">
        <v>232</v>
      </c>
      <c r="K1186">
        <v>239</v>
      </c>
      <c r="L1186" t="s">
        <v>2152</v>
      </c>
      <c r="M1186">
        <v>1.091</v>
      </c>
      <c r="N1186">
        <v>1.264</v>
      </c>
      <c r="O1186">
        <v>6</v>
      </c>
      <c r="P1186" s="4" t="b">
        <f t="shared" si="54"/>
        <v>0</v>
      </c>
      <c r="Q1186" s="4" t="b">
        <f t="shared" si="55"/>
        <v>0</v>
      </c>
      <c r="R1186" s="4">
        <f t="shared" si="56"/>
        <v>1</v>
      </c>
    </row>
    <row r="1187" spans="1:18" ht="15">
      <c r="A1187" s="1">
        <v>1186</v>
      </c>
      <c r="B1187" t="s">
        <v>2671</v>
      </c>
      <c r="C1187" t="s">
        <v>3399</v>
      </c>
      <c r="D1187" t="s">
        <v>2673</v>
      </c>
      <c r="E1187" t="s">
        <v>2674</v>
      </c>
      <c r="F1187" t="s">
        <v>21</v>
      </c>
      <c r="G1187">
        <v>2018</v>
      </c>
      <c r="H1187">
        <v>99</v>
      </c>
      <c r="J1187">
        <v>17</v>
      </c>
      <c r="K1187">
        <v>26</v>
      </c>
      <c r="L1187" t="s">
        <v>2675</v>
      </c>
      <c r="M1187">
        <v>3.756</v>
      </c>
      <c r="N1187">
        <v>3.668</v>
      </c>
      <c r="O1187">
        <v>8</v>
      </c>
      <c r="P1187" s="4" t="b">
        <f t="shared" si="54"/>
        <v>0</v>
      </c>
      <c r="Q1187" s="4" t="b">
        <f t="shared" si="55"/>
        <v>0</v>
      </c>
      <c r="R1187" s="4" t="b">
        <f t="shared" si="56"/>
        <v>0</v>
      </c>
    </row>
    <row r="1188" spans="1:18" ht="15">
      <c r="A1188" s="1">
        <v>1187</v>
      </c>
      <c r="B1188" t="s">
        <v>2671</v>
      </c>
      <c r="C1188" t="s">
        <v>3400</v>
      </c>
      <c r="D1188" t="s">
        <v>2676</v>
      </c>
      <c r="E1188" t="s">
        <v>1526</v>
      </c>
      <c r="F1188" t="s">
        <v>21</v>
      </c>
      <c r="G1188">
        <v>2018</v>
      </c>
      <c r="H1188">
        <v>19</v>
      </c>
      <c r="I1188">
        <v>5</v>
      </c>
      <c r="J1188">
        <v>1172</v>
      </c>
      <c r="K1188">
        <v>1183</v>
      </c>
      <c r="L1188" t="s">
        <v>1527</v>
      </c>
      <c r="M1188">
        <v>4.697</v>
      </c>
      <c r="N1188">
        <v>5.272</v>
      </c>
      <c r="O1188">
        <v>4</v>
      </c>
      <c r="P1188" s="4" t="b">
        <f t="shared" si="54"/>
        <v>0</v>
      </c>
      <c r="Q1188" s="4">
        <f t="shared" si="55"/>
        <v>1</v>
      </c>
      <c r="R1188" s="4" t="b">
        <f t="shared" si="56"/>
        <v>0</v>
      </c>
    </row>
    <row r="1189" spans="1:18" ht="15">
      <c r="A1189" s="1">
        <v>1188</v>
      </c>
      <c r="B1189" t="s">
        <v>2671</v>
      </c>
      <c r="C1189" t="s">
        <v>3401</v>
      </c>
      <c r="D1189" t="s">
        <v>2680</v>
      </c>
      <c r="E1189" t="s">
        <v>497</v>
      </c>
      <c r="F1189" t="s">
        <v>21</v>
      </c>
      <c r="G1189">
        <v>2018</v>
      </c>
      <c r="H1189">
        <v>41</v>
      </c>
      <c r="I1189">
        <v>10</v>
      </c>
      <c r="J1189">
        <v>2504</v>
      </c>
      <c r="K1189">
        <v>2514</v>
      </c>
      <c r="L1189" t="s">
        <v>498</v>
      </c>
      <c r="M1189">
        <v>6.173</v>
      </c>
      <c r="N1189">
        <v>6.555</v>
      </c>
      <c r="P1189" s="4" t="b">
        <f t="shared" si="54"/>
        <v>0</v>
      </c>
      <c r="Q1189" s="4">
        <f t="shared" si="55"/>
        <v>1</v>
      </c>
      <c r="R1189" s="4" t="b">
        <f t="shared" si="56"/>
        <v>0</v>
      </c>
    </row>
    <row r="1190" spans="1:18" ht="15">
      <c r="A1190" s="1">
        <v>1189</v>
      </c>
      <c r="B1190" t="s">
        <v>2671</v>
      </c>
      <c r="C1190" t="s">
        <v>3402</v>
      </c>
      <c r="D1190" t="s">
        <v>2681</v>
      </c>
      <c r="E1190" t="s">
        <v>2682</v>
      </c>
      <c r="F1190" t="s">
        <v>21</v>
      </c>
      <c r="G1190">
        <v>2018</v>
      </c>
      <c r="H1190">
        <v>26</v>
      </c>
      <c r="I1190">
        <v>4</v>
      </c>
      <c r="J1190">
        <v>875</v>
      </c>
      <c r="K1190">
        <v>883</v>
      </c>
      <c r="L1190" t="s">
        <v>2683</v>
      </c>
      <c r="M1190">
        <v>2.93</v>
      </c>
      <c r="N1190">
        <v>2.88</v>
      </c>
      <c r="O1190">
        <v>3</v>
      </c>
      <c r="P1190" s="4" t="b">
        <f t="shared" si="54"/>
        <v>0</v>
      </c>
      <c r="Q1190" s="4" t="b">
        <f t="shared" si="55"/>
        <v>0</v>
      </c>
      <c r="R1190" s="4" t="b">
        <f t="shared" si="56"/>
        <v>0</v>
      </c>
    </row>
    <row r="1191" spans="1:18" ht="15">
      <c r="A1191" s="1">
        <v>1190</v>
      </c>
      <c r="B1191" t="s">
        <v>2671</v>
      </c>
      <c r="C1191" t="s">
        <v>3403</v>
      </c>
      <c r="D1191" t="s">
        <v>2927</v>
      </c>
      <c r="E1191" t="s">
        <v>1402</v>
      </c>
      <c r="F1191" t="s">
        <v>21</v>
      </c>
      <c r="G1191">
        <v>2018</v>
      </c>
      <c r="H1191">
        <v>177</v>
      </c>
      <c r="I1191">
        <v>1</v>
      </c>
      <c r="J1191">
        <v>352</v>
      </c>
      <c r="K1191">
        <v>368</v>
      </c>
      <c r="L1191" t="s">
        <v>1403</v>
      </c>
      <c r="M1191">
        <v>6.456</v>
      </c>
      <c r="N1191">
        <v>7.428</v>
      </c>
      <c r="O1191">
        <v>5</v>
      </c>
      <c r="P1191" s="4" t="b">
        <f t="shared" si="54"/>
        <v>0</v>
      </c>
      <c r="Q1191" s="4">
        <f t="shared" si="55"/>
        <v>1</v>
      </c>
      <c r="R1191" s="4" t="b">
        <f t="shared" si="56"/>
        <v>0</v>
      </c>
    </row>
    <row r="1192" spans="1:18" ht="15">
      <c r="A1192" s="1">
        <v>1191</v>
      </c>
      <c r="B1192" t="s">
        <v>2671</v>
      </c>
      <c r="C1192" t="s">
        <v>2693</v>
      </c>
      <c r="D1192" t="s">
        <v>2694</v>
      </c>
      <c r="E1192" t="s">
        <v>2695</v>
      </c>
      <c r="F1192" t="s">
        <v>21</v>
      </c>
      <c r="G1192">
        <v>2018</v>
      </c>
      <c r="H1192">
        <v>45</v>
      </c>
      <c r="I1192">
        <v>7</v>
      </c>
      <c r="J1192">
        <v>689</v>
      </c>
      <c r="K1192">
        <v>704</v>
      </c>
      <c r="L1192" t="s">
        <v>2696</v>
      </c>
      <c r="M1192">
        <v>0.341</v>
      </c>
      <c r="N1192">
        <v>0.291</v>
      </c>
      <c r="O1192">
        <v>8</v>
      </c>
      <c r="P1192" s="4" t="b">
        <f t="shared" si="54"/>
        <v>0</v>
      </c>
      <c r="Q1192" s="4" t="b">
        <f t="shared" si="55"/>
        <v>0</v>
      </c>
      <c r="R1192" s="4">
        <f t="shared" si="56"/>
        <v>1</v>
      </c>
    </row>
    <row r="1193" spans="1:18" ht="15">
      <c r="A1193" s="1">
        <v>1192</v>
      </c>
      <c r="B1193" t="s">
        <v>2671</v>
      </c>
      <c r="C1193" t="s">
        <v>2693</v>
      </c>
      <c r="D1193" t="s">
        <v>2697</v>
      </c>
      <c r="E1193" t="s">
        <v>1894</v>
      </c>
      <c r="F1193" t="s">
        <v>21</v>
      </c>
      <c r="G1193">
        <v>2018</v>
      </c>
      <c r="H1193">
        <v>74</v>
      </c>
      <c r="I1193">
        <v>7</v>
      </c>
      <c r="J1193">
        <v>1664</v>
      </c>
      <c r="K1193">
        <v>1676</v>
      </c>
      <c r="L1193" t="s">
        <v>1895</v>
      </c>
      <c r="M1193">
        <v>3.253</v>
      </c>
      <c r="N1193">
        <v>3.338</v>
      </c>
      <c r="O1193">
        <v>8</v>
      </c>
      <c r="P1193" s="4" t="b">
        <f t="shared" si="54"/>
        <v>0</v>
      </c>
      <c r="Q1193" s="4" t="b">
        <f t="shared" si="55"/>
        <v>0</v>
      </c>
      <c r="R1193" s="4" t="b">
        <f t="shared" si="56"/>
        <v>0</v>
      </c>
    </row>
    <row r="1194" spans="1:18" ht="15">
      <c r="A1194" s="1">
        <v>1193</v>
      </c>
      <c r="B1194" t="s">
        <v>2671</v>
      </c>
      <c r="C1194" t="s">
        <v>2693</v>
      </c>
      <c r="D1194" t="s">
        <v>2698</v>
      </c>
      <c r="E1194" t="s">
        <v>162</v>
      </c>
      <c r="F1194" t="s">
        <v>21</v>
      </c>
      <c r="G1194">
        <v>2018</v>
      </c>
      <c r="H1194">
        <v>6</v>
      </c>
      <c r="L1194" t="s">
        <v>163</v>
      </c>
      <c r="M1194">
        <v>2.177</v>
      </c>
      <c r="N1194">
        <v>2.354</v>
      </c>
      <c r="O1194">
        <v>8</v>
      </c>
      <c r="P1194" s="4" t="b">
        <f t="shared" si="54"/>
        <v>0</v>
      </c>
      <c r="Q1194" s="4" t="b">
        <f t="shared" si="55"/>
        <v>0</v>
      </c>
      <c r="R1194" s="4" t="b">
        <f t="shared" si="56"/>
        <v>0</v>
      </c>
    </row>
    <row r="1195" spans="1:18" ht="15">
      <c r="A1195" s="1">
        <v>1194</v>
      </c>
      <c r="B1195" t="s">
        <v>2671</v>
      </c>
      <c r="C1195" t="s">
        <v>2693</v>
      </c>
      <c r="D1195" t="s">
        <v>2699</v>
      </c>
      <c r="E1195" t="s">
        <v>2700</v>
      </c>
      <c r="F1195" t="s">
        <v>21</v>
      </c>
      <c r="G1195">
        <v>2018</v>
      </c>
      <c r="H1195">
        <v>109</v>
      </c>
      <c r="J1195">
        <v>149</v>
      </c>
      <c r="K1195">
        <v>156</v>
      </c>
      <c r="L1195" t="s">
        <v>2701</v>
      </c>
      <c r="M1195">
        <v>2.227</v>
      </c>
      <c r="N1195">
        <v>2.556</v>
      </c>
      <c r="O1195">
        <v>9</v>
      </c>
      <c r="P1195" s="4" t="b">
        <f t="shared" si="54"/>
        <v>0</v>
      </c>
      <c r="Q1195" s="4" t="b">
        <f t="shared" si="55"/>
        <v>0</v>
      </c>
      <c r="R1195" s="4" t="b">
        <f t="shared" si="56"/>
        <v>0</v>
      </c>
    </row>
    <row r="1196" spans="1:18" ht="15">
      <c r="A1196" s="1">
        <v>1195</v>
      </c>
      <c r="B1196" t="s">
        <v>2671</v>
      </c>
      <c r="C1196" t="s">
        <v>2693</v>
      </c>
      <c r="D1196" t="s">
        <v>2702</v>
      </c>
      <c r="E1196" t="s">
        <v>2703</v>
      </c>
      <c r="F1196" t="s">
        <v>21</v>
      </c>
      <c r="G1196">
        <v>2018</v>
      </c>
      <c r="H1196">
        <v>47</v>
      </c>
      <c r="I1196">
        <v>4</v>
      </c>
      <c r="J1196">
        <v>848</v>
      </c>
      <c r="K1196">
        <v>856</v>
      </c>
      <c r="L1196" t="s">
        <v>2704</v>
      </c>
      <c r="M1196">
        <v>1.601</v>
      </c>
      <c r="N1196">
        <v>1.666</v>
      </c>
      <c r="O1196">
        <v>9</v>
      </c>
      <c r="P1196" s="4" t="b">
        <f t="shared" si="54"/>
        <v>0</v>
      </c>
      <c r="Q1196" s="4" t="b">
        <f t="shared" si="55"/>
        <v>0</v>
      </c>
      <c r="R1196" s="4">
        <f t="shared" si="56"/>
        <v>1</v>
      </c>
    </row>
    <row r="1197" spans="1:18" ht="15">
      <c r="A1197" s="1">
        <v>1196</v>
      </c>
      <c r="B1197" t="s">
        <v>2671</v>
      </c>
      <c r="C1197" t="s">
        <v>1814</v>
      </c>
      <c r="D1197" t="s">
        <v>2705</v>
      </c>
      <c r="E1197" t="s">
        <v>1152</v>
      </c>
      <c r="F1197" t="s">
        <v>21</v>
      </c>
      <c r="G1197">
        <v>2018</v>
      </c>
      <c r="H1197">
        <v>190</v>
      </c>
      <c r="I1197">
        <v>3</v>
      </c>
      <c r="L1197" t="s">
        <v>1153</v>
      </c>
      <c r="M1197">
        <v>1.687</v>
      </c>
      <c r="N1197">
        <v>1.974</v>
      </c>
      <c r="O1197">
        <v>3</v>
      </c>
      <c r="P1197" s="4" t="b">
        <f t="shared" si="54"/>
        <v>0</v>
      </c>
      <c r="Q1197" s="4" t="b">
        <f t="shared" si="55"/>
        <v>0</v>
      </c>
      <c r="R1197" s="4">
        <f t="shared" si="56"/>
        <v>1</v>
      </c>
    </row>
    <row r="1198" spans="1:18" ht="15">
      <c r="A1198" s="1">
        <v>1197</v>
      </c>
      <c r="B1198" t="s">
        <v>2671</v>
      </c>
      <c r="C1198" t="s">
        <v>2684</v>
      </c>
      <c r="D1198" t="s">
        <v>2685</v>
      </c>
      <c r="E1198" t="s">
        <v>434</v>
      </c>
      <c r="F1198" t="s">
        <v>21</v>
      </c>
      <c r="G1198">
        <v>2018</v>
      </c>
      <c r="H1198">
        <v>84</v>
      </c>
      <c r="I1198">
        <v>11</v>
      </c>
      <c r="L1198" t="s">
        <v>435</v>
      </c>
      <c r="M1198">
        <v>3.807</v>
      </c>
      <c r="N1198">
        <v>4.282</v>
      </c>
      <c r="O1198">
        <v>5</v>
      </c>
      <c r="P1198" s="4" t="b">
        <f t="shared" si="54"/>
        <v>0</v>
      </c>
      <c r="Q1198" s="4" t="b">
        <f t="shared" si="55"/>
        <v>0</v>
      </c>
      <c r="R1198" s="4" t="b">
        <f t="shared" si="56"/>
        <v>0</v>
      </c>
    </row>
    <row r="1199" spans="1:18" ht="15">
      <c r="A1199" s="1">
        <v>1198</v>
      </c>
      <c r="B1199" t="s">
        <v>2671</v>
      </c>
      <c r="C1199" t="s">
        <v>2684</v>
      </c>
      <c r="D1199" t="s">
        <v>2686</v>
      </c>
      <c r="E1199" t="s">
        <v>519</v>
      </c>
      <c r="F1199" t="s">
        <v>21</v>
      </c>
      <c r="G1199">
        <v>2018</v>
      </c>
      <c r="H1199">
        <v>147</v>
      </c>
      <c r="J1199">
        <v>127</v>
      </c>
      <c r="K1199">
        <v>132</v>
      </c>
      <c r="L1199" t="s">
        <v>520</v>
      </c>
      <c r="M1199">
        <v>2.59</v>
      </c>
      <c r="N1199">
        <v>2.612</v>
      </c>
      <c r="O1199">
        <v>8</v>
      </c>
      <c r="P1199" s="4" t="b">
        <f t="shared" si="54"/>
        <v>0</v>
      </c>
      <c r="Q1199" s="4" t="b">
        <f t="shared" si="55"/>
        <v>0</v>
      </c>
      <c r="R1199" s="4" t="b">
        <f t="shared" si="56"/>
        <v>0</v>
      </c>
    </row>
    <row r="1200" spans="1:18" ht="15">
      <c r="A1200" s="1">
        <v>1199</v>
      </c>
      <c r="B1200" t="s">
        <v>2671</v>
      </c>
      <c r="C1200" t="s">
        <v>2684</v>
      </c>
      <c r="D1200" t="s">
        <v>2687</v>
      </c>
      <c r="E1200" t="s">
        <v>2688</v>
      </c>
      <c r="F1200" t="s">
        <v>21</v>
      </c>
      <c r="G1200">
        <v>2018</v>
      </c>
      <c r="H1200">
        <v>64</v>
      </c>
      <c r="I1200">
        <v>4</v>
      </c>
      <c r="J1200">
        <v>919</v>
      </c>
      <c r="K1200">
        <v>930</v>
      </c>
      <c r="L1200" t="s">
        <v>2689</v>
      </c>
      <c r="M1200">
        <v>3.764</v>
      </c>
      <c r="N1200">
        <v>3.341</v>
      </c>
      <c r="O1200">
        <v>8</v>
      </c>
      <c r="P1200" s="4" t="b">
        <f t="shared" si="54"/>
        <v>0</v>
      </c>
      <c r="Q1200" s="4" t="b">
        <f t="shared" si="55"/>
        <v>0</v>
      </c>
      <c r="R1200" s="4" t="b">
        <f t="shared" si="56"/>
        <v>0</v>
      </c>
    </row>
    <row r="1201" spans="1:18" ht="15">
      <c r="A1201" s="1">
        <v>1200</v>
      </c>
      <c r="B1201" t="s">
        <v>2671</v>
      </c>
      <c r="C1201" t="s">
        <v>2684</v>
      </c>
      <c r="D1201" t="s">
        <v>2690</v>
      </c>
      <c r="E1201" t="s">
        <v>282</v>
      </c>
      <c r="F1201" t="s">
        <v>21</v>
      </c>
      <c r="G1201">
        <v>2018</v>
      </c>
      <c r="H1201">
        <v>18</v>
      </c>
      <c r="L1201" t="s">
        <v>283</v>
      </c>
      <c r="M1201">
        <v>2.644</v>
      </c>
      <c r="N1201">
        <v>2.99</v>
      </c>
      <c r="P1201" s="4" t="b">
        <f t="shared" si="54"/>
        <v>0</v>
      </c>
      <c r="Q1201" s="4" t="b">
        <f t="shared" si="55"/>
        <v>0</v>
      </c>
      <c r="R1201" s="4" t="b">
        <f t="shared" si="56"/>
        <v>0</v>
      </c>
    </row>
    <row r="1202" spans="1:18" ht="15">
      <c r="A1202" s="1">
        <v>1201</v>
      </c>
      <c r="B1202" t="s">
        <v>2671</v>
      </c>
      <c r="C1202" t="s">
        <v>2691</v>
      </c>
      <c r="D1202" t="s">
        <v>2692</v>
      </c>
      <c r="E1202" t="s">
        <v>519</v>
      </c>
      <c r="F1202" t="s">
        <v>21</v>
      </c>
      <c r="G1202">
        <v>2018</v>
      </c>
      <c r="H1202">
        <v>147</v>
      </c>
      <c r="J1202">
        <v>110</v>
      </c>
      <c r="K1202">
        <v>118</v>
      </c>
      <c r="L1202" t="s">
        <v>520</v>
      </c>
      <c r="M1202">
        <v>2.59</v>
      </c>
      <c r="N1202">
        <v>2.612</v>
      </c>
      <c r="O1202">
        <v>8</v>
      </c>
      <c r="P1202" s="4" t="b">
        <f t="shared" si="54"/>
        <v>0</v>
      </c>
      <c r="Q1202" s="4" t="b">
        <f t="shared" si="55"/>
        <v>0</v>
      </c>
      <c r="R1202" s="4" t="b">
        <f t="shared" si="56"/>
        <v>0</v>
      </c>
    </row>
    <row r="1203" spans="1:18" ht="15">
      <c r="A1203" s="1">
        <v>1202</v>
      </c>
      <c r="B1203" t="s">
        <v>2671</v>
      </c>
      <c r="C1203" t="s">
        <v>2706</v>
      </c>
      <c r="D1203" t="s">
        <v>2707</v>
      </c>
      <c r="E1203" t="s">
        <v>1416</v>
      </c>
      <c r="F1203" t="s">
        <v>21</v>
      </c>
      <c r="G1203">
        <v>2018</v>
      </c>
      <c r="H1203">
        <v>18</v>
      </c>
      <c r="L1203" t="s">
        <v>1417</v>
      </c>
      <c r="M1203">
        <v>3.964</v>
      </c>
      <c r="N1203">
        <v>4.541</v>
      </c>
      <c r="P1203" s="4" t="b">
        <f t="shared" si="54"/>
        <v>0</v>
      </c>
      <c r="Q1203" s="4" t="b">
        <f t="shared" si="55"/>
        <v>0</v>
      </c>
      <c r="R1203" s="4" t="b">
        <f t="shared" si="56"/>
        <v>0</v>
      </c>
    </row>
    <row r="1204" spans="1:18" ht="15">
      <c r="A1204" s="1">
        <v>1203</v>
      </c>
      <c r="B1204" t="s">
        <v>2671</v>
      </c>
      <c r="C1204" t="s">
        <v>2708</v>
      </c>
      <c r="D1204" t="s">
        <v>2709</v>
      </c>
      <c r="E1204" t="s">
        <v>519</v>
      </c>
      <c r="F1204" t="s">
        <v>21</v>
      </c>
      <c r="G1204">
        <v>2018</v>
      </c>
      <c r="H1204">
        <v>146</v>
      </c>
      <c r="J1204">
        <v>25</v>
      </c>
      <c r="K1204">
        <v>32</v>
      </c>
      <c r="L1204" t="s">
        <v>520</v>
      </c>
      <c r="M1204">
        <v>2.59</v>
      </c>
      <c r="N1204">
        <v>2.612</v>
      </c>
      <c r="O1204">
        <v>4</v>
      </c>
      <c r="P1204" s="4" t="b">
        <f t="shared" si="54"/>
        <v>0</v>
      </c>
      <c r="Q1204" s="4" t="b">
        <f t="shared" si="55"/>
        <v>0</v>
      </c>
      <c r="R1204" s="4" t="b">
        <f t="shared" si="56"/>
        <v>0</v>
      </c>
    </row>
    <row r="1205" spans="1:18" ht="15">
      <c r="A1205" s="1">
        <v>1204</v>
      </c>
      <c r="B1205" t="s">
        <v>2671</v>
      </c>
      <c r="C1205" t="s">
        <v>2708</v>
      </c>
      <c r="D1205" t="s">
        <v>2710</v>
      </c>
      <c r="E1205" t="s">
        <v>1894</v>
      </c>
      <c r="F1205" t="s">
        <v>21</v>
      </c>
      <c r="G1205">
        <v>2018</v>
      </c>
      <c r="H1205">
        <v>74</v>
      </c>
      <c r="I1205">
        <v>7</v>
      </c>
      <c r="J1205">
        <v>1694</v>
      </c>
      <c r="K1205">
        <v>1703</v>
      </c>
      <c r="L1205" t="s">
        <v>1895</v>
      </c>
      <c r="M1205">
        <v>3.253</v>
      </c>
      <c r="N1205">
        <v>3.338</v>
      </c>
      <c r="O1205">
        <v>8</v>
      </c>
      <c r="P1205" s="4" t="b">
        <f t="shared" si="54"/>
        <v>0</v>
      </c>
      <c r="Q1205" s="4" t="b">
        <f t="shared" si="55"/>
        <v>0</v>
      </c>
      <c r="R1205" s="4" t="b">
        <f t="shared" si="56"/>
        <v>0</v>
      </c>
    </row>
    <row r="1206" spans="1:18" ht="15">
      <c r="A1206" s="1">
        <v>1205</v>
      </c>
      <c r="B1206" t="s">
        <v>2671</v>
      </c>
      <c r="C1206" t="s">
        <v>2708</v>
      </c>
      <c r="D1206" t="s">
        <v>2711</v>
      </c>
      <c r="E1206" t="s">
        <v>2712</v>
      </c>
      <c r="F1206" t="s">
        <v>21</v>
      </c>
      <c r="G1206">
        <v>2018</v>
      </c>
      <c r="H1206">
        <v>78</v>
      </c>
      <c r="I1206">
        <v>3</v>
      </c>
      <c r="J1206">
        <v>370</v>
      </c>
      <c r="K1206">
        <v>377</v>
      </c>
      <c r="L1206" t="s">
        <v>2713</v>
      </c>
      <c r="M1206">
        <v>0.719</v>
      </c>
      <c r="N1206">
        <v>1.008</v>
      </c>
      <c r="O1206">
        <v>9</v>
      </c>
      <c r="P1206" s="4" t="b">
        <f t="shared" si="54"/>
        <v>0</v>
      </c>
      <c r="Q1206" s="4" t="b">
        <f t="shared" si="55"/>
        <v>0</v>
      </c>
      <c r="R1206" s="4">
        <f t="shared" si="56"/>
        <v>1</v>
      </c>
    </row>
    <row r="1207" spans="1:18" ht="15">
      <c r="A1207" s="1">
        <v>1206</v>
      </c>
      <c r="B1207" t="s">
        <v>2671</v>
      </c>
      <c r="C1207" t="s">
        <v>2714</v>
      </c>
      <c r="D1207" t="s">
        <v>2715</v>
      </c>
      <c r="E1207" t="s">
        <v>507</v>
      </c>
      <c r="F1207" t="s">
        <v>21</v>
      </c>
      <c r="G1207">
        <v>2018</v>
      </c>
      <c r="H1207">
        <v>9</v>
      </c>
      <c r="L1207" t="s">
        <v>508</v>
      </c>
      <c r="M1207">
        <v>4.291</v>
      </c>
      <c r="N1207">
        <v>4.672</v>
      </c>
      <c r="O1207">
        <v>8</v>
      </c>
      <c r="P1207" s="4" t="b">
        <f t="shared" si="54"/>
        <v>0</v>
      </c>
      <c r="Q1207" s="4" t="b">
        <f t="shared" si="55"/>
        <v>0</v>
      </c>
      <c r="R1207" s="4" t="b">
        <f t="shared" si="56"/>
        <v>0</v>
      </c>
    </row>
    <row r="1208" spans="1:18" ht="15">
      <c r="A1208" s="1">
        <v>1207</v>
      </c>
      <c r="B1208" t="s">
        <v>2671</v>
      </c>
      <c r="C1208" t="s">
        <v>2714</v>
      </c>
      <c r="D1208" t="s">
        <v>2716</v>
      </c>
      <c r="E1208" t="s">
        <v>2717</v>
      </c>
      <c r="F1208" t="s">
        <v>21</v>
      </c>
      <c r="G1208">
        <v>2018</v>
      </c>
      <c r="H1208">
        <v>18</v>
      </c>
      <c r="I1208">
        <v>5</v>
      </c>
      <c r="L1208" t="s">
        <v>2718</v>
      </c>
      <c r="M1208">
        <v>0.843</v>
      </c>
      <c r="N1208">
        <v>1.061</v>
      </c>
      <c r="P1208" s="4" t="b">
        <f t="shared" si="54"/>
        <v>0</v>
      </c>
      <c r="Q1208" s="4" t="b">
        <f t="shared" si="55"/>
        <v>0</v>
      </c>
      <c r="R1208" s="4">
        <f t="shared" si="56"/>
        <v>1</v>
      </c>
    </row>
    <row r="1209" spans="1:18" ht="15">
      <c r="A1209" s="1">
        <v>1208</v>
      </c>
      <c r="B1209" t="s">
        <v>2671</v>
      </c>
      <c r="C1209" t="s">
        <v>2719</v>
      </c>
      <c r="D1209" t="s">
        <v>2720</v>
      </c>
      <c r="E1209" t="s">
        <v>2612</v>
      </c>
      <c r="F1209" t="s">
        <v>21</v>
      </c>
      <c r="G1209">
        <v>2018</v>
      </c>
      <c r="H1209">
        <v>142</v>
      </c>
      <c r="I1209">
        <v>43102</v>
      </c>
      <c r="J1209">
        <v>125</v>
      </c>
      <c r="K1209">
        <v>130</v>
      </c>
      <c r="L1209" t="s">
        <v>2613</v>
      </c>
      <c r="M1209">
        <v>1.641</v>
      </c>
      <c r="N1209">
        <v>1.836</v>
      </c>
      <c r="O1209">
        <v>2</v>
      </c>
      <c r="P1209" s="4" t="b">
        <f t="shared" si="54"/>
        <v>0</v>
      </c>
      <c r="Q1209" s="4" t="b">
        <f t="shared" si="55"/>
        <v>0</v>
      </c>
      <c r="R1209" s="4">
        <f t="shared" si="56"/>
        <v>1</v>
      </c>
    </row>
    <row r="1210" spans="1:18" ht="15">
      <c r="A1210" s="1">
        <v>1209</v>
      </c>
      <c r="B1210" t="s">
        <v>2671</v>
      </c>
      <c r="C1210" t="s">
        <v>2719</v>
      </c>
      <c r="D1210" t="s">
        <v>2721</v>
      </c>
      <c r="E1210" t="s">
        <v>2722</v>
      </c>
      <c r="F1210" t="s">
        <v>21</v>
      </c>
      <c r="G1210">
        <v>2018</v>
      </c>
      <c r="H1210">
        <v>44</v>
      </c>
      <c r="I1210">
        <v>10</v>
      </c>
      <c r="J1210">
        <v>886</v>
      </c>
      <c r="K1210">
        <v>893</v>
      </c>
      <c r="L1210" t="s">
        <v>2723</v>
      </c>
      <c r="M1210">
        <v>2.385</v>
      </c>
      <c r="N1210">
        <v>2.844</v>
      </c>
      <c r="O1210">
        <v>9</v>
      </c>
      <c r="P1210" s="4" t="b">
        <f t="shared" si="54"/>
        <v>0</v>
      </c>
      <c r="Q1210" s="4" t="b">
        <f t="shared" si="55"/>
        <v>0</v>
      </c>
      <c r="R1210" s="4" t="b">
        <f t="shared" si="56"/>
        <v>0</v>
      </c>
    </row>
    <row r="1211" spans="1:18" ht="15">
      <c r="A1211" s="1">
        <v>1210</v>
      </c>
      <c r="B1211" t="s">
        <v>2671</v>
      </c>
      <c r="C1211" t="s">
        <v>2724</v>
      </c>
      <c r="D1211" t="s">
        <v>2725</v>
      </c>
      <c r="E1211" t="s">
        <v>2432</v>
      </c>
      <c r="F1211" t="s">
        <v>21</v>
      </c>
      <c r="G1211">
        <v>2018</v>
      </c>
      <c r="H1211">
        <v>102</v>
      </c>
      <c r="J1211">
        <v>193</v>
      </c>
      <c r="K1211">
        <v>199</v>
      </c>
      <c r="L1211" t="s">
        <v>2433</v>
      </c>
      <c r="M1211">
        <v>1.139</v>
      </c>
      <c r="N1211">
        <v>1.483</v>
      </c>
      <c r="O1211">
        <v>4</v>
      </c>
      <c r="P1211" s="4" t="b">
        <f t="shared" si="54"/>
        <v>0</v>
      </c>
      <c r="Q1211" s="4" t="b">
        <f t="shared" si="55"/>
        <v>0</v>
      </c>
      <c r="R1211" s="4">
        <f t="shared" si="56"/>
        <v>1</v>
      </c>
    </row>
    <row r="1212" spans="1:18" ht="15">
      <c r="A1212" s="1">
        <v>1211</v>
      </c>
      <c r="B1212" t="s">
        <v>2671</v>
      </c>
      <c r="C1212" t="s">
        <v>2724</v>
      </c>
      <c r="D1212" t="s">
        <v>2726</v>
      </c>
      <c r="E1212" t="s">
        <v>959</v>
      </c>
      <c r="F1212" t="s">
        <v>21</v>
      </c>
      <c r="G1212">
        <v>2018</v>
      </c>
      <c r="H1212">
        <v>27</v>
      </c>
      <c r="I1212">
        <v>6</v>
      </c>
      <c r="J1212">
        <v>3941</v>
      </c>
      <c r="K1212">
        <v>3949</v>
      </c>
      <c r="L1212" t="s">
        <v>961</v>
      </c>
      <c r="M1212">
        <v>0.425</v>
      </c>
      <c r="N1212">
        <v>0.45</v>
      </c>
      <c r="O1212">
        <v>8</v>
      </c>
      <c r="P1212" s="4" t="b">
        <f t="shared" si="54"/>
        <v>0</v>
      </c>
      <c r="Q1212" s="4" t="b">
        <f t="shared" si="55"/>
        <v>0</v>
      </c>
      <c r="R1212" s="4">
        <f t="shared" si="56"/>
        <v>1</v>
      </c>
    </row>
    <row r="1213" spans="1:18" ht="15">
      <c r="A1213" s="1">
        <v>1212</v>
      </c>
      <c r="B1213" t="s">
        <v>2671</v>
      </c>
      <c r="C1213" t="s">
        <v>2724</v>
      </c>
      <c r="D1213" t="s">
        <v>2727</v>
      </c>
      <c r="E1213" t="s">
        <v>511</v>
      </c>
      <c r="F1213" t="s">
        <v>21</v>
      </c>
      <c r="G1213">
        <v>2018</v>
      </c>
      <c r="H1213">
        <v>102</v>
      </c>
      <c r="I1213">
        <v>7</v>
      </c>
      <c r="J1213">
        <v>1234</v>
      </c>
      <c r="K1213">
        <v>1239</v>
      </c>
      <c r="L1213" t="s">
        <v>513</v>
      </c>
      <c r="M1213">
        <v>3.173</v>
      </c>
      <c r="N1213">
        <v>3.451</v>
      </c>
      <c r="O1213">
        <v>8</v>
      </c>
      <c r="P1213" s="4" t="b">
        <f t="shared" si="54"/>
        <v>0</v>
      </c>
      <c r="Q1213" s="4" t="b">
        <f t="shared" si="55"/>
        <v>0</v>
      </c>
      <c r="R1213" s="4" t="b">
        <f t="shared" si="56"/>
        <v>0</v>
      </c>
    </row>
    <row r="1214" spans="1:18" ht="15">
      <c r="A1214" s="1">
        <v>1213</v>
      </c>
      <c r="B1214" t="s">
        <v>2671</v>
      </c>
      <c r="C1214" t="s">
        <v>2728</v>
      </c>
      <c r="D1214" t="s">
        <v>2729</v>
      </c>
      <c r="E1214" t="s">
        <v>2730</v>
      </c>
      <c r="F1214" t="s">
        <v>21</v>
      </c>
      <c r="G1214">
        <v>2018</v>
      </c>
      <c r="H1214">
        <v>172</v>
      </c>
      <c r="I1214">
        <v>3</v>
      </c>
      <c r="J1214">
        <v>355</v>
      </c>
      <c r="K1214">
        <v>365</v>
      </c>
      <c r="L1214" t="s">
        <v>2731</v>
      </c>
      <c r="M1214">
        <v>2.046</v>
      </c>
      <c r="N1214">
        <v>2.115</v>
      </c>
      <c r="O1214">
        <v>4</v>
      </c>
      <c r="P1214" s="4" t="b">
        <f t="shared" si="54"/>
        <v>0</v>
      </c>
      <c r="Q1214" s="4" t="b">
        <f t="shared" si="55"/>
        <v>0</v>
      </c>
      <c r="R1214" s="4" t="b">
        <f t="shared" si="56"/>
        <v>0</v>
      </c>
    </row>
    <row r="1215" spans="1:18" ht="15">
      <c r="A1215" s="1">
        <v>1214</v>
      </c>
      <c r="B1215" t="s">
        <v>2671</v>
      </c>
      <c r="C1215" t="s">
        <v>2728</v>
      </c>
      <c r="D1215" t="s">
        <v>2732</v>
      </c>
      <c r="E1215" t="s">
        <v>519</v>
      </c>
      <c r="F1215" t="s">
        <v>21</v>
      </c>
      <c r="G1215">
        <v>2018</v>
      </c>
      <c r="H1215">
        <v>145</v>
      </c>
      <c r="J1215">
        <v>15</v>
      </c>
      <c r="K1215">
        <v>21</v>
      </c>
      <c r="L1215" t="s">
        <v>520</v>
      </c>
      <c r="M1215">
        <v>2.59</v>
      </c>
      <c r="N1215">
        <v>2.612</v>
      </c>
      <c r="O1215">
        <v>4</v>
      </c>
      <c r="P1215" s="4" t="b">
        <f t="shared" si="54"/>
        <v>0</v>
      </c>
      <c r="Q1215" s="4" t="b">
        <f t="shared" si="55"/>
        <v>0</v>
      </c>
      <c r="R1215" s="4" t="b">
        <f t="shared" si="56"/>
        <v>0</v>
      </c>
    </row>
    <row r="1216" spans="1:18" ht="15">
      <c r="A1216" s="1">
        <v>1215</v>
      </c>
      <c r="B1216" t="s">
        <v>2671</v>
      </c>
      <c r="C1216" t="s">
        <v>2733</v>
      </c>
      <c r="D1216" t="s">
        <v>2734</v>
      </c>
      <c r="E1216" t="s">
        <v>1526</v>
      </c>
      <c r="F1216" t="s">
        <v>21</v>
      </c>
      <c r="G1216">
        <v>2018</v>
      </c>
      <c r="H1216">
        <v>19</v>
      </c>
      <c r="I1216">
        <v>1</v>
      </c>
      <c r="J1216">
        <v>35</v>
      </c>
      <c r="K1216">
        <v>48</v>
      </c>
      <c r="L1216" t="s">
        <v>1527</v>
      </c>
      <c r="M1216">
        <v>4.697</v>
      </c>
      <c r="N1216">
        <v>5.272</v>
      </c>
      <c r="O1216">
        <v>2</v>
      </c>
      <c r="P1216" s="4" t="b">
        <f t="shared" si="54"/>
        <v>0</v>
      </c>
      <c r="Q1216" s="4">
        <f t="shared" si="55"/>
        <v>1</v>
      </c>
      <c r="R1216" s="4" t="b">
        <f t="shared" si="56"/>
        <v>0</v>
      </c>
    </row>
    <row r="1217" spans="1:18" ht="15">
      <c r="A1217" s="1">
        <v>1216</v>
      </c>
      <c r="B1217" t="s">
        <v>2671</v>
      </c>
      <c r="C1217" t="s">
        <v>2738</v>
      </c>
      <c r="D1217" t="s">
        <v>2739</v>
      </c>
      <c r="E1217" t="s">
        <v>2740</v>
      </c>
      <c r="F1217" t="s">
        <v>21</v>
      </c>
      <c r="G1217">
        <v>2018</v>
      </c>
      <c r="H1217">
        <v>111</v>
      </c>
      <c r="I1217">
        <v>1</v>
      </c>
      <c r="J1217">
        <v>375</v>
      </c>
      <c r="K1217">
        <v>381</v>
      </c>
      <c r="L1217" t="s">
        <v>2741</v>
      </c>
      <c r="M1217">
        <v>1.824</v>
      </c>
      <c r="N1217">
        <v>1.865</v>
      </c>
      <c r="O1217">
        <v>3</v>
      </c>
      <c r="P1217" s="4" t="b">
        <f t="shared" si="54"/>
        <v>0</v>
      </c>
      <c r="Q1217" s="4" t="b">
        <f t="shared" si="55"/>
        <v>0</v>
      </c>
      <c r="R1217" s="4">
        <f t="shared" si="56"/>
        <v>1</v>
      </c>
    </row>
    <row r="1218" spans="1:18" ht="15">
      <c r="A1218" s="1">
        <v>1217</v>
      </c>
      <c r="B1218" t="s">
        <v>2671</v>
      </c>
      <c r="C1218" t="s">
        <v>2738</v>
      </c>
      <c r="D1218" t="s">
        <v>2742</v>
      </c>
      <c r="E1218" t="s">
        <v>342</v>
      </c>
      <c r="F1218" t="s">
        <v>21</v>
      </c>
      <c r="G1218">
        <v>2018</v>
      </c>
      <c r="H1218">
        <v>8</v>
      </c>
      <c r="L1218" t="s">
        <v>343</v>
      </c>
      <c r="M1218">
        <v>4.259</v>
      </c>
      <c r="N1218">
        <v>4.847</v>
      </c>
      <c r="O1218">
        <v>4</v>
      </c>
      <c r="P1218" s="4" t="b">
        <f t="shared" si="54"/>
        <v>0</v>
      </c>
      <c r="Q1218" s="4" t="b">
        <f t="shared" si="55"/>
        <v>0</v>
      </c>
      <c r="R1218" s="4" t="b">
        <f t="shared" si="56"/>
        <v>0</v>
      </c>
    </row>
    <row r="1219" spans="1:18" ht="15">
      <c r="A1219" s="1">
        <v>1218</v>
      </c>
      <c r="B1219" t="s">
        <v>2671</v>
      </c>
      <c r="C1219" t="s">
        <v>2738</v>
      </c>
      <c r="D1219" t="s">
        <v>2743</v>
      </c>
      <c r="E1219" t="s">
        <v>519</v>
      </c>
      <c r="F1219" t="s">
        <v>21</v>
      </c>
      <c r="G1219">
        <v>2018</v>
      </c>
      <c r="H1219">
        <v>146</v>
      </c>
      <c r="J1219">
        <v>1</v>
      </c>
      <c r="K1219">
        <v>6</v>
      </c>
      <c r="L1219" t="s">
        <v>520</v>
      </c>
      <c r="M1219">
        <v>2.59</v>
      </c>
      <c r="N1219">
        <v>2.612</v>
      </c>
      <c r="O1219">
        <v>4</v>
      </c>
      <c r="P1219" s="4" t="b">
        <f aca="true" t="shared" si="57" ref="P1219:P1282">IF($N1219&gt;=10,1)</f>
        <v>0</v>
      </c>
      <c r="Q1219" s="4" t="b">
        <f aca="true" t="shared" si="58" ref="Q1219:Q1282">IF($N1219&gt;=5,1)</f>
        <v>0</v>
      </c>
      <c r="R1219" s="4" t="b">
        <f aca="true" t="shared" si="59" ref="R1219:R1282">IF($N1219&lt;2,1)</f>
        <v>0</v>
      </c>
    </row>
    <row r="1220" spans="1:18" ht="15">
      <c r="A1220" s="1">
        <v>1219</v>
      </c>
      <c r="B1220" t="s">
        <v>2671</v>
      </c>
      <c r="C1220" t="s">
        <v>2744</v>
      </c>
      <c r="D1220" t="s">
        <v>2745</v>
      </c>
      <c r="E1220" t="s">
        <v>1526</v>
      </c>
      <c r="F1220" t="s">
        <v>21</v>
      </c>
      <c r="G1220">
        <v>2018</v>
      </c>
      <c r="H1220">
        <v>19</v>
      </c>
      <c r="I1220">
        <v>1</v>
      </c>
      <c r="J1220">
        <v>49</v>
      </c>
      <c r="K1220">
        <v>58</v>
      </c>
      <c r="L1220" t="s">
        <v>1527</v>
      </c>
      <c r="M1220">
        <v>4.697</v>
      </c>
      <c r="N1220">
        <v>5.272</v>
      </c>
      <c r="O1220">
        <v>2</v>
      </c>
      <c r="P1220" s="4" t="b">
        <f t="shared" si="57"/>
        <v>0</v>
      </c>
      <c r="Q1220" s="4">
        <f t="shared" si="58"/>
        <v>1</v>
      </c>
      <c r="R1220" s="4" t="b">
        <f t="shared" si="59"/>
        <v>0</v>
      </c>
    </row>
    <row r="1221" spans="1:18" ht="15">
      <c r="A1221" s="1">
        <v>1220</v>
      </c>
      <c r="B1221" t="s">
        <v>2671</v>
      </c>
      <c r="C1221" t="s">
        <v>3404</v>
      </c>
      <c r="D1221" t="s">
        <v>2748</v>
      </c>
      <c r="E1221" t="s">
        <v>591</v>
      </c>
      <c r="F1221" t="s">
        <v>21</v>
      </c>
      <c r="G1221">
        <v>2018</v>
      </c>
      <c r="H1221">
        <v>9</v>
      </c>
      <c r="L1221" t="s">
        <v>592</v>
      </c>
      <c r="M1221">
        <v>4.076</v>
      </c>
      <c r="N1221">
        <v>4.526</v>
      </c>
      <c r="O1221">
        <v>5</v>
      </c>
      <c r="P1221" s="4" t="b">
        <f t="shared" si="57"/>
        <v>0</v>
      </c>
      <c r="Q1221" s="4" t="b">
        <f t="shared" si="58"/>
        <v>0</v>
      </c>
      <c r="R1221" s="4" t="b">
        <f t="shared" si="59"/>
        <v>0</v>
      </c>
    </row>
    <row r="1222" spans="1:18" ht="15">
      <c r="A1222" s="1">
        <v>1221</v>
      </c>
      <c r="B1222" t="s">
        <v>2671</v>
      </c>
      <c r="C1222" t="s">
        <v>2749</v>
      </c>
      <c r="D1222" t="s">
        <v>2750</v>
      </c>
      <c r="E1222" t="s">
        <v>511</v>
      </c>
      <c r="F1222" t="s">
        <v>21</v>
      </c>
      <c r="G1222">
        <v>2018</v>
      </c>
      <c r="H1222">
        <v>102</v>
      </c>
      <c r="I1222">
        <v>3</v>
      </c>
      <c r="J1222">
        <v>628</v>
      </c>
      <c r="K1222">
        <v>639</v>
      </c>
      <c r="L1222" t="s">
        <v>513</v>
      </c>
      <c r="M1222">
        <v>3.173</v>
      </c>
      <c r="N1222">
        <v>3.451</v>
      </c>
      <c r="O1222">
        <v>3</v>
      </c>
      <c r="P1222" s="4" t="b">
        <f t="shared" si="57"/>
        <v>0</v>
      </c>
      <c r="Q1222" s="4" t="b">
        <f t="shared" si="58"/>
        <v>0</v>
      </c>
      <c r="R1222" s="4" t="b">
        <f t="shared" si="59"/>
        <v>0</v>
      </c>
    </row>
    <row r="1223" spans="1:18" ht="15">
      <c r="A1223" s="1">
        <v>1222</v>
      </c>
      <c r="B1223" t="s">
        <v>2671</v>
      </c>
      <c r="C1223" t="s">
        <v>2749</v>
      </c>
      <c r="D1223" t="s">
        <v>2751</v>
      </c>
      <c r="E1223" t="s">
        <v>1835</v>
      </c>
      <c r="F1223" t="s">
        <v>21</v>
      </c>
      <c r="G1223">
        <v>2018</v>
      </c>
      <c r="H1223">
        <v>126</v>
      </c>
      <c r="J1223">
        <v>147</v>
      </c>
      <c r="K1223">
        <v>157</v>
      </c>
      <c r="L1223" t="s">
        <v>1836</v>
      </c>
      <c r="M1223">
        <v>2.307</v>
      </c>
      <c r="N1223">
        <v>2.484</v>
      </c>
      <c r="O1223">
        <v>9</v>
      </c>
      <c r="P1223" s="4" t="b">
        <f t="shared" si="57"/>
        <v>0</v>
      </c>
      <c r="Q1223" s="4" t="b">
        <f t="shared" si="58"/>
        <v>0</v>
      </c>
      <c r="R1223" s="4" t="b">
        <f t="shared" si="59"/>
        <v>0</v>
      </c>
    </row>
    <row r="1224" spans="1:18" ht="15">
      <c r="A1224" s="1">
        <v>1223</v>
      </c>
      <c r="B1224" t="s">
        <v>2671</v>
      </c>
      <c r="C1224" t="s">
        <v>2752</v>
      </c>
      <c r="D1224" t="s">
        <v>2753</v>
      </c>
      <c r="E1224" t="s">
        <v>2754</v>
      </c>
      <c r="F1224" t="s">
        <v>21</v>
      </c>
      <c r="G1224">
        <v>2018</v>
      </c>
      <c r="H1224">
        <v>164</v>
      </c>
      <c r="I1224">
        <v>5</v>
      </c>
      <c r="J1224">
        <v>848</v>
      </c>
      <c r="K1224">
        <v>862</v>
      </c>
      <c r="L1224" t="s">
        <v>2755</v>
      </c>
      <c r="M1224">
        <v>2.151</v>
      </c>
      <c r="N1224">
        <v>2.599</v>
      </c>
      <c r="O1224">
        <v>8</v>
      </c>
      <c r="P1224" s="4" t="b">
        <f t="shared" si="57"/>
        <v>0</v>
      </c>
      <c r="Q1224" s="4" t="b">
        <f t="shared" si="58"/>
        <v>0</v>
      </c>
      <c r="R1224" s="4" t="b">
        <f t="shared" si="59"/>
        <v>0</v>
      </c>
    </row>
    <row r="1225" spans="1:18" ht="15">
      <c r="A1225" s="1">
        <v>1224</v>
      </c>
      <c r="B1225" t="s">
        <v>2671</v>
      </c>
      <c r="C1225" t="s">
        <v>2756</v>
      </c>
      <c r="D1225" t="s">
        <v>2757</v>
      </c>
      <c r="E1225" t="s">
        <v>2758</v>
      </c>
      <c r="F1225" t="s">
        <v>21</v>
      </c>
      <c r="G1225">
        <v>2018</v>
      </c>
      <c r="H1225">
        <v>52</v>
      </c>
      <c r="I1225">
        <v>1</v>
      </c>
      <c r="J1225">
        <v>2</v>
      </c>
      <c r="K1225">
        <v>15</v>
      </c>
      <c r="L1225" t="s">
        <v>2759</v>
      </c>
      <c r="M1225">
        <v>0.238</v>
      </c>
      <c r="N1225">
        <v>0.252</v>
      </c>
      <c r="O1225">
        <v>3</v>
      </c>
      <c r="P1225" s="4" t="b">
        <f t="shared" si="57"/>
        <v>0</v>
      </c>
      <c r="Q1225" s="4" t="b">
        <f t="shared" si="58"/>
        <v>0</v>
      </c>
      <c r="R1225" s="4">
        <f t="shared" si="59"/>
        <v>1</v>
      </c>
    </row>
    <row r="1226" spans="1:18" ht="15">
      <c r="A1226" s="1">
        <v>1225</v>
      </c>
      <c r="B1226" t="s">
        <v>2671</v>
      </c>
      <c r="C1226" t="s">
        <v>2756</v>
      </c>
      <c r="D1226" t="s">
        <v>2760</v>
      </c>
      <c r="E1226" t="s">
        <v>1894</v>
      </c>
      <c r="F1226" t="s">
        <v>21</v>
      </c>
      <c r="G1226">
        <v>2018</v>
      </c>
      <c r="H1226">
        <v>74</v>
      </c>
      <c r="I1226">
        <v>6</v>
      </c>
      <c r="J1226">
        <v>1265</v>
      </c>
      <c r="K1226">
        <v>1271</v>
      </c>
      <c r="L1226" t="s">
        <v>1895</v>
      </c>
      <c r="M1226">
        <v>3.253</v>
      </c>
      <c r="N1226">
        <v>3.338</v>
      </c>
      <c r="O1226">
        <v>5</v>
      </c>
      <c r="P1226" s="4" t="b">
        <f t="shared" si="57"/>
        <v>0</v>
      </c>
      <c r="Q1226" s="4" t="b">
        <f t="shared" si="58"/>
        <v>0</v>
      </c>
      <c r="R1226" s="4" t="b">
        <f t="shared" si="59"/>
        <v>0</v>
      </c>
    </row>
    <row r="1227" spans="1:18" ht="15">
      <c r="A1227" s="1">
        <v>1226</v>
      </c>
      <c r="B1227" t="s">
        <v>2671</v>
      </c>
      <c r="C1227" t="s">
        <v>2756</v>
      </c>
      <c r="D1227" t="s">
        <v>2761</v>
      </c>
      <c r="E1227" t="s">
        <v>305</v>
      </c>
      <c r="F1227" t="s">
        <v>21</v>
      </c>
      <c r="G1227">
        <v>2018</v>
      </c>
      <c r="H1227">
        <v>9</v>
      </c>
      <c r="L1227" t="s">
        <v>306</v>
      </c>
      <c r="M1227">
        <v>4.134</v>
      </c>
      <c r="N1227">
        <v>4.187</v>
      </c>
      <c r="O1227">
        <v>6</v>
      </c>
      <c r="P1227" s="4" t="b">
        <f t="shared" si="57"/>
        <v>0</v>
      </c>
      <c r="Q1227" s="4" t="b">
        <f t="shared" si="58"/>
        <v>0</v>
      </c>
      <c r="R1227" s="4" t="b">
        <f t="shared" si="59"/>
        <v>0</v>
      </c>
    </row>
    <row r="1228" spans="1:18" ht="15">
      <c r="A1228" s="1">
        <v>1227</v>
      </c>
      <c r="B1228" t="s">
        <v>2671</v>
      </c>
      <c r="C1228" t="s">
        <v>2762</v>
      </c>
      <c r="D1228" t="s">
        <v>2763</v>
      </c>
      <c r="E1228" t="s">
        <v>305</v>
      </c>
      <c r="F1228" t="s">
        <v>21</v>
      </c>
      <c r="G1228">
        <v>2018</v>
      </c>
      <c r="H1228">
        <v>9</v>
      </c>
      <c r="L1228" t="s">
        <v>306</v>
      </c>
      <c r="M1228">
        <v>4.134</v>
      </c>
      <c r="N1228">
        <v>4.187</v>
      </c>
      <c r="O1228">
        <v>8</v>
      </c>
      <c r="P1228" s="4" t="b">
        <f t="shared" si="57"/>
        <v>0</v>
      </c>
      <c r="Q1228" s="4" t="b">
        <f t="shared" si="58"/>
        <v>0</v>
      </c>
      <c r="R1228" s="4" t="b">
        <f t="shared" si="59"/>
        <v>0</v>
      </c>
    </row>
    <row r="1229" spans="1:18" ht="15">
      <c r="A1229" s="1">
        <v>1228</v>
      </c>
      <c r="B1229" t="s">
        <v>2671</v>
      </c>
      <c r="C1229" t="s">
        <v>2764</v>
      </c>
      <c r="D1229" t="s">
        <v>2765</v>
      </c>
      <c r="E1229" t="s">
        <v>2766</v>
      </c>
      <c r="F1229" t="s">
        <v>21</v>
      </c>
      <c r="G1229">
        <v>2018</v>
      </c>
      <c r="H1229">
        <v>8</v>
      </c>
      <c r="I1229">
        <v>3</v>
      </c>
      <c r="J1229">
        <v>1626</v>
      </c>
      <c r="K1229">
        <v>1633</v>
      </c>
      <c r="L1229" t="s">
        <v>2767</v>
      </c>
      <c r="M1229">
        <v>2.44</v>
      </c>
      <c r="N1229">
        <v>2.716</v>
      </c>
      <c r="O1229">
        <v>2</v>
      </c>
      <c r="P1229" s="4" t="b">
        <f t="shared" si="57"/>
        <v>0</v>
      </c>
      <c r="Q1229" s="4" t="b">
        <f t="shared" si="58"/>
        <v>0</v>
      </c>
      <c r="R1229" s="4" t="b">
        <f t="shared" si="59"/>
        <v>0</v>
      </c>
    </row>
    <row r="1230" spans="1:18" ht="15">
      <c r="A1230" s="1">
        <v>1229</v>
      </c>
      <c r="B1230" t="s">
        <v>2671</v>
      </c>
      <c r="C1230" t="s">
        <v>2764</v>
      </c>
      <c r="D1230" t="s">
        <v>2768</v>
      </c>
      <c r="E1230" t="s">
        <v>434</v>
      </c>
      <c r="F1230" t="s">
        <v>21</v>
      </c>
      <c r="G1230">
        <v>2018</v>
      </c>
      <c r="H1230">
        <v>84</v>
      </c>
      <c r="I1230">
        <v>6</v>
      </c>
      <c r="L1230" t="s">
        <v>435</v>
      </c>
      <c r="M1230">
        <v>3.807</v>
      </c>
      <c r="N1230">
        <v>4.282</v>
      </c>
      <c r="O1230">
        <v>3</v>
      </c>
      <c r="P1230" s="4" t="b">
        <f t="shared" si="57"/>
        <v>0</v>
      </c>
      <c r="Q1230" s="4" t="b">
        <f t="shared" si="58"/>
        <v>0</v>
      </c>
      <c r="R1230" s="4" t="b">
        <f t="shared" si="59"/>
        <v>0</v>
      </c>
    </row>
    <row r="1231" spans="1:18" ht="15">
      <c r="A1231" s="1">
        <v>1230</v>
      </c>
      <c r="B1231" t="s">
        <v>2671</v>
      </c>
      <c r="C1231" t="s">
        <v>2764</v>
      </c>
      <c r="D1231" t="s">
        <v>2769</v>
      </c>
      <c r="E1231" t="s">
        <v>2770</v>
      </c>
      <c r="F1231" t="s">
        <v>21</v>
      </c>
      <c r="G1231">
        <v>2018</v>
      </c>
      <c r="H1231">
        <v>23</v>
      </c>
      <c r="I1231">
        <v>6</v>
      </c>
      <c r="J1231">
        <v>1027</v>
      </c>
      <c r="K1231">
        <v>1042</v>
      </c>
      <c r="L1231" t="s">
        <v>2771</v>
      </c>
      <c r="M1231">
        <v>1.467</v>
      </c>
      <c r="N1231">
        <v>1.402</v>
      </c>
      <c r="O1231">
        <v>8</v>
      </c>
      <c r="P1231" s="4" t="b">
        <f t="shared" si="57"/>
        <v>0</v>
      </c>
      <c r="Q1231" s="4" t="b">
        <f t="shared" si="58"/>
        <v>0</v>
      </c>
      <c r="R1231" s="4">
        <f t="shared" si="59"/>
        <v>1</v>
      </c>
    </row>
    <row r="1232" spans="1:18" ht="15">
      <c r="A1232" s="1">
        <v>1231</v>
      </c>
      <c r="B1232" t="s">
        <v>2671</v>
      </c>
      <c r="C1232" t="s">
        <v>2764</v>
      </c>
      <c r="D1232" t="s">
        <v>2772</v>
      </c>
      <c r="E1232" t="s">
        <v>2773</v>
      </c>
      <c r="F1232" t="s">
        <v>21</v>
      </c>
      <c r="G1232">
        <v>2018</v>
      </c>
      <c r="H1232">
        <v>25</v>
      </c>
      <c r="I1232">
        <v>4</v>
      </c>
      <c r="J1232">
        <v>667</v>
      </c>
      <c r="K1232">
        <v>678</v>
      </c>
      <c r="L1232" t="s">
        <v>2774</v>
      </c>
      <c r="M1232">
        <v>2.026</v>
      </c>
      <c r="N1232">
        <v>2.129</v>
      </c>
      <c r="O1232">
        <v>8</v>
      </c>
      <c r="P1232" s="4" t="b">
        <f t="shared" si="57"/>
        <v>0</v>
      </c>
      <c r="Q1232" s="4" t="b">
        <f t="shared" si="58"/>
        <v>0</v>
      </c>
      <c r="R1232" s="4" t="b">
        <f t="shared" si="59"/>
        <v>0</v>
      </c>
    </row>
    <row r="1233" spans="1:18" ht="15">
      <c r="A1233" s="1">
        <v>1232</v>
      </c>
      <c r="B1233" t="s">
        <v>2671</v>
      </c>
      <c r="C1233" t="s">
        <v>2764</v>
      </c>
      <c r="D1233" t="s">
        <v>2775</v>
      </c>
      <c r="E1233" t="s">
        <v>2776</v>
      </c>
      <c r="F1233" t="s">
        <v>21</v>
      </c>
      <c r="G1233">
        <v>2018</v>
      </c>
      <c r="H1233">
        <v>108</v>
      </c>
      <c r="I1233">
        <v>5</v>
      </c>
      <c r="J1233">
        <v>636</v>
      </c>
      <c r="K1233">
        <v>644</v>
      </c>
      <c r="L1233" t="s">
        <v>2777</v>
      </c>
      <c r="M1233">
        <v>1.758</v>
      </c>
      <c r="N1233">
        <v>1.822</v>
      </c>
      <c r="O1233">
        <v>9</v>
      </c>
      <c r="P1233" s="4" t="b">
        <f t="shared" si="57"/>
        <v>0</v>
      </c>
      <c r="Q1233" s="4" t="b">
        <f t="shared" si="58"/>
        <v>0</v>
      </c>
      <c r="R1233" s="4">
        <f t="shared" si="59"/>
        <v>1</v>
      </c>
    </row>
    <row r="1234" spans="1:18" ht="15">
      <c r="A1234" s="1">
        <v>1233</v>
      </c>
      <c r="B1234" t="s">
        <v>2671</v>
      </c>
      <c r="C1234" t="s">
        <v>2764</v>
      </c>
      <c r="D1234" t="s">
        <v>2778</v>
      </c>
      <c r="E1234" t="s">
        <v>591</v>
      </c>
      <c r="F1234" t="s">
        <v>21</v>
      </c>
      <c r="G1234">
        <v>2018</v>
      </c>
      <c r="H1234">
        <v>9</v>
      </c>
      <c r="L1234" t="s">
        <v>592</v>
      </c>
      <c r="M1234">
        <v>4.076</v>
      </c>
      <c r="N1234">
        <v>4.526</v>
      </c>
      <c r="O1234">
        <v>9</v>
      </c>
      <c r="P1234" s="4" t="b">
        <f t="shared" si="57"/>
        <v>0</v>
      </c>
      <c r="Q1234" s="4" t="b">
        <f t="shared" si="58"/>
        <v>0</v>
      </c>
      <c r="R1234" s="4" t="b">
        <f t="shared" si="59"/>
        <v>0</v>
      </c>
    </row>
    <row r="1235" spans="1:18" ht="15">
      <c r="A1235" s="1">
        <v>1234</v>
      </c>
      <c r="B1235" t="s">
        <v>2671</v>
      </c>
      <c r="C1235" t="s">
        <v>2764</v>
      </c>
      <c r="D1235" t="s">
        <v>2779</v>
      </c>
      <c r="E1235" t="s">
        <v>2674</v>
      </c>
      <c r="F1235" t="s">
        <v>21</v>
      </c>
      <c r="G1235">
        <v>2018</v>
      </c>
      <c r="H1235">
        <v>101</v>
      </c>
      <c r="J1235">
        <v>14</v>
      </c>
      <c r="K1235">
        <v>23</v>
      </c>
      <c r="L1235" t="s">
        <v>2675</v>
      </c>
      <c r="M1235">
        <v>3.756</v>
      </c>
      <c r="N1235">
        <v>3.668</v>
      </c>
      <c r="P1235" s="4" t="b">
        <f t="shared" si="57"/>
        <v>0</v>
      </c>
      <c r="Q1235" s="4" t="b">
        <f t="shared" si="58"/>
        <v>0</v>
      </c>
      <c r="R1235" s="4" t="b">
        <f t="shared" si="59"/>
        <v>0</v>
      </c>
    </row>
    <row r="1236" spans="1:18" ht="15">
      <c r="A1236" s="1">
        <v>1235</v>
      </c>
      <c r="B1236" t="s">
        <v>2671</v>
      </c>
      <c r="C1236" t="s">
        <v>2782</v>
      </c>
      <c r="D1236" t="s">
        <v>2783</v>
      </c>
      <c r="E1236" t="s">
        <v>2780</v>
      </c>
      <c r="F1236" t="s">
        <v>21</v>
      </c>
      <c r="G1236">
        <v>2018</v>
      </c>
      <c r="H1236">
        <v>27</v>
      </c>
      <c r="I1236">
        <v>1</v>
      </c>
      <c r="J1236">
        <v>123</v>
      </c>
      <c r="K1236">
        <v>132</v>
      </c>
      <c r="L1236" t="s">
        <v>2781</v>
      </c>
      <c r="M1236">
        <v>2.844</v>
      </c>
      <c r="N1236">
        <v>2.873</v>
      </c>
      <c r="O1236">
        <v>2</v>
      </c>
      <c r="P1236" s="4" t="b">
        <f t="shared" si="57"/>
        <v>0</v>
      </c>
      <c r="Q1236" s="4" t="b">
        <f t="shared" si="58"/>
        <v>0</v>
      </c>
      <c r="R1236" s="4" t="b">
        <f t="shared" si="59"/>
        <v>0</v>
      </c>
    </row>
    <row r="1237" spans="1:18" ht="15">
      <c r="A1237" s="1">
        <v>1236</v>
      </c>
      <c r="B1237" t="s">
        <v>2671</v>
      </c>
      <c r="C1237" t="s">
        <v>2784</v>
      </c>
      <c r="D1237" t="s">
        <v>2785</v>
      </c>
      <c r="E1237" t="s">
        <v>519</v>
      </c>
      <c r="F1237" t="s">
        <v>21</v>
      </c>
      <c r="G1237">
        <v>2018</v>
      </c>
      <c r="H1237">
        <v>144</v>
      </c>
      <c r="J1237">
        <v>27</v>
      </c>
      <c r="K1237">
        <v>35</v>
      </c>
      <c r="L1237" t="s">
        <v>520</v>
      </c>
      <c r="M1237">
        <v>2.59</v>
      </c>
      <c r="N1237">
        <v>2.612</v>
      </c>
      <c r="O1237">
        <v>3</v>
      </c>
      <c r="P1237" s="4" t="b">
        <f t="shared" si="57"/>
        <v>0</v>
      </c>
      <c r="Q1237" s="4" t="b">
        <f t="shared" si="58"/>
        <v>0</v>
      </c>
      <c r="R1237" s="4" t="b">
        <f t="shared" si="59"/>
        <v>0</v>
      </c>
    </row>
    <row r="1238" spans="1:18" ht="15">
      <c r="A1238" s="1">
        <v>1237</v>
      </c>
      <c r="B1238" t="s">
        <v>2671</v>
      </c>
      <c r="C1238" t="s">
        <v>2784</v>
      </c>
      <c r="D1238" t="s">
        <v>2786</v>
      </c>
      <c r="E1238" t="s">
        <v>519</v>
      </c>
      <c r="F1238" t="s">
        <v>21</v>
      </c>
      <c r="G1238">
        <v>2018</v>
      </c>
      <c r="H1238">
        <v>148</v>
      </c>
      <c r="J1238">
        <v>8</v>
      </c>
      <c r="K1238">
        <v>15</v>
      </c>
      <c r="L1238" t="s">
        <v>520</v>
      </c>
      <c r="M1238">
        <v>2.59</v>
      </c>
      <c r="N1238">
        <v>2.612</v>
      </c>
      <c r="O1238">
        <v>8</v>
      </c>
      <c r="P1238" s="4" t="b">
        <f t="shared" si="57"/>
        <v>0</v>
      </c>
      <c r="Q1238" s="4" t="b">
        <f t="shared" si="58"/>
        <v>0</v>
      </c>
      <c r="R1238" s="4" t="b">
        <f t="shared" si="59"/>
        <v>0</v>
      </c>
    </row>
    <row r="1239" spans="1:18" ht="15">
      <c r="A1239" s="1">
        <v>1238</v>
      </c>
      <c r="B1239" t="s">
        <v>2671</v>
      </c>
      <c r="C1239" t="s">
        <v>2787</v>
      </c>
      <c r="D1239" t="s">
        <v>2788</v>
      </c>
      <c r="E1239" t="s">
        <v>511</v>
      </c>
      <c r="F1239" t="s">
        <v>512</v>
      </c>
      <c r="G1239">
        <v>2018</v>
      </c>
      <c r="H1239">
        <v>102</v>
      </c>
      <c r="I1239">
        <v>8</v>
      </c>
      <c r="J1239">
        <v>1653</v>
      </c>
      <c r="K1239">
        <v>1653</v>
      </c>
      <c r="L1239" t="s">
        <v>513</v>
      </c>
      <c r="M1239">
        <v>3.173</v>
      </c>
      <c r="N1239">
        <v>3.451</v>
      </c>
      <c r="O1239">
        <v>8</v>
      </c>
      <c r="P1239" s="4" t="b">
        <f t="shared" si="57"/>
        <v>0</v>
      </c>
      <c r="Q1239" s="4" t="b">
        <f t="shared" si="58"/>
        <v>0</v>
      </c>
      <c r="R1239" s="4" t="b">
        <f t="shared" si="59"/>
        <v>0</v>
      </c>
    </row>
    <row r="1240" spans="1:18" ht="15">
      <c r="A1240" s="1">
        <v>1239</v>
      </c>
      <c r="B1240" t="s">
        <v>2671</v>
      </c>
      <c r="C1240" t="s">
        <v>2787</v>
      </c>
      <c r="D1240" t="s">
        <v>2789</v>
      </c>
      <c r="E1240" t="s">
        <v>2735</v>
      </c>
      <c r="F1240" t="s">
        <v>21</v>
      </c>
      <c r="G1240">
        <v>2018</v>
      </c>
      <c r="H1240">
        <v>31</v>
      </c>
      <c r="I1240">
        <v>8</v>
      </c>
      <c r="J1240">
        <v>823</v>
      </c>
      <c r="K1240">
        <v>832</v>
      </c>
      <c r="L1240" t="s">
        <v>2736</v>
      </c>
      <c r="M1240">
        <v>4.332</v>
      </c>
      <c r="N1240">
        <v>4.598</v>
      </c>
      <c r="O1240">
        <v>8</v>
      </c>
      <c r="P1240" s="4" t="b">
        <f t="shared" si="57"/>
        <v>0</v>
      </c>
      <c r="Q1240" s="4" t="b">
        <f t="shared" si="58"/>
        <v>0</v>
      </c>
      <c r="R1240" s="4" t="b">
        <f t="shared" si="59"/>
        <v>0</v>
      </c>
    </row>
    <row r="1241" spans="1:18" ht="15">
      <c r="A1241" s="1">
        <v>1240</v>
      </c>
      <c r="B1241" t="s">
        <v>2671</v>
      </c>
      <c r="C1241" t="s">
        <v>2790</v>
      </c>
      <c r="D1241" t="s">
        <v>2791</v>
      </c>
      <c r="E1241" t="s">
        <v>2773</v>
      </c>
      <c r="F1241" t="s">
        <v>21</v>
      </c>
      <c r="G1241">
        <v>2018</v>
      </c>
      <c r="H1241">
        <v>25</v>
      </c>
      <c r="I1241">
        <v>5</v>
      </c>
      <c r="J1241">
        <v>916</v>
      </c>
      <c r="K1241">
        <v>926</v>
      </c>
      <c r="L1241" t="s">
        <v>2774</v>
      </c>
      <c r="M1241">
        <v>2.026</v>
      </c>
      <c r="N1241">
        <v>2.129</v>
      </c>
      <c r="O1241">
        <v>9</v>
      </c>
      <c r="P1241" s="4" t="b">
        <f t="shared" si="57"/>
        <v>0</v>
      </c>
      <c r="Q1241" s="4" t="b">
        <f t="shared" si="58"/>
        <v>0</v>
      </c>
      <c r="R1241" s="4" t="b">
        <f t="shared" si="59"/>
        <v>0</v>
      </c>
    </row>
    <row r="1242" spans="1:18" ht="15">
      <c r="A1242" s="1">
        <v>1241</v>
      </c>
      <c r="B1242" t="s">
        <v>2671</v>
      </c>
      <c r="C1242" t="s">
        <v>2792</v>
      </c>
      <c r="D1242" t="s">
        <v>2793</v>
      </c>
      <c r="E1242" t="s">
        <v>2794</v>
      </c>
      <c r="F1242" t="s">
        <v>21</v>
      </c>
      <c r="G1242">
        <v>2018</v>
      </c>
      <c r="H1242">
        <v>90</v>
      </c>
      <c r="I1242">
        <v>3</v>
      </c>
      <c r="J1242">
        <v>2230</v>
      </c>
      <c r="K1242">
        <v>2237</v>
      </c>
      <c r="L1242" t="s">
        <v>2795</v>
      </c>
      <c r="M1242">
        <v>6.32</v>
      </c>
      <c r="N1242">
        <v>6.016</v>
      </c>
      <c r="O1242">
        <v>3</v>
      </c>
      <c r="P1242" s="4" t="b">
        <f t="shared" si="57"/>
        <v>0</v>
      </c>
      <c r="Q1242" s="4">
        <f t="shared" si="58"/>
        <v>1</v>
      </c>
      <c r="R1242" s="4" t="b">
        <f t="shared" si="59"/>
        <v>0</v>
      </c>
    </row>
    <row r="1243" spans="1:18" ht="15">
      <c r="A1243" s="1">
        <v>1242</v>
      </c>
      <c r="B1243" t="s">
        <v>2671</v>
      </c>
      <c r="C1243" t="s">
        <v>2796</v>
      </c>
      <c r="D1243" t="s">
        <v>2797</v>
      </c>
      <c r="E1243" t="s">
        <v>2780</v>
      </c>
      <c r="F1243" t="s">
        <v>21</v>
      </c>
      <c r="G1243">
        <v>2018</v>
      </c>
      <c r="H1243">
        <v>27</v>
      </c>
      <c r="I1243">
        <v>2</v>
      </c>
      <c r="J1243">
        <v>234</v>
      </c>
      <c r="K1243">
        <v>246</v>
      </c>
      <c r="L1243" t="s">
        <v>2781</v>
      </c>
      <c r="M1243">
        <v>2.844</v>
      </c>
      <c r="N1243">
        <v>2.873</v>
      </c>
      <c r="O1243">
        <v>3</v>
      </c>
      <c r="P1243" s="4" t="b">
        <f t="shared" si="57"/>
        <v>0</v>
      </c>
      <c r="Q1243" s="4" t="b">
        <f t="shared" si="58"/>
        <v>0</v>
      </c>
      <c r="R1243" s="4" t="b">
        <f t="shared" si="59"/>
        <v>0</v>
      </c>
    </row>
    <row r="1244" spans="1:18" ht="15">
      <c r="A1244" s="1">
        <v>1243</v>
      </c>
      <c r="B1244" t="s">
        <v>2671</v>
      </c>
      <c r="C1244" t="s">
        <v>2796</v>
      </c>
      <c r="D1244" t="s">
        <v>2798</v>
      </c>
      <c r="E1244" t="s">
        <v>2674</v>
      </c>
      <c r="F1244" t="s">
        <v>21</v>
      </c>
      <c r="G1244">
        <v>2018</v>
      </c>
      <c r="H1244">
        <v>94</v>
      </c>
      <c r="J1244">
        <v>50</v>
      </c>
      <c r="K1244">
        <v>60</v>
      </c>
      <c r="L1244" t="s">
        <v>2675</v>
      </c>
      <c r="M1244">
        <v>3.756</v>
      </c>
      <c r="N1244">
        <v>3.668</v>
      </c>
      <c r="O1244">
        <v>4</v>
      </c>
      <c r="P1244" s="4" t="b">
        <f t="shared" si="57"/>
        <v>0</v>
      </c>
      <c r="Q1244" s="4" t="b">
        <f t="shared" si="58"/>
        <v>0</v>
      </c>
      <c r="R1244" s="4" t="b">
        <f t="shared" si="59"/>
        <v>0</v>
      </c>
    </row>
    <row r="1245" spans="1:18" ht="15">
      <c r="A1245" s="1">
        <v>1244</v>
      </c>
      <c r="B1245" t="s">
        <v>2671</v>
      </c>
      <c r="C1245" t="s">
        <v>2796</v>
      </c>
      <c r="D1245" t="s">
        <v>2799</v>
      </c>
      <c r="E1245" t="s">
        <v>2674</v>
      </c>
      <c r="F1245" t="s">
        <v>21</v>
      </c>
      <c r="G1245">
        <v>2018</v>
      </c>
      <c r="H1245">
        <v>97</v>
      </c>
      <c r="J1245">
        <v>1</v>
      </c>
      <c r="K1245">
        <v>9</v>
      </c>
      <c r="L1245" t="s">
        <v>2675</v>
      </c>
      <c r="M1245">
        <v>3.756</v>
      </c>
      <c r="N1245">
        <v>3.668</v>
      </c>
      <c r="O1245">
        <v>6</v>
      </c>
      <c r="P1245" s="4" t="b">
        <f t="shared" si="57"/>
        <v>0</v>
      </c>
      <c r="Q1245" s="4" t="b">
        <f t="shared" si="58"/>
        <v>0</v>
      </c>
      <c r="R1245" s="4" t="b">
        <f t="shared" si="59"/>
        <v>0</v>
      </c>
    </row>
    <row r="1246" spans="1:18" ht="15">
      <c r="A1246" s="1">
        <v>1245</v>
      </c>
      <c r="B1246" t="s">
        <v>2671</v>
      </c>
      <c r="C1246" t="s">
        <v>2796</v>
      </c>
      <c r="D1246" t="s">
        <v>2800</v>
      </c>
      <c r="E1246" t="s">
        <v>2780</v>
      </c>
      <c r="F1246" t="s">
        <v>21</v>
      </c>
      <c r="G1246">
        <v>2018</v>
      </c>
      <c r="H1246">
        <v>27</v>
      </c>
      <c r="I1246">
        <v>4</v>
      </c>
      <c r="J1246">
        <v>439</v>
      </c>
      <c r="K1246">
        <v>453</v>
      </c>
      <c r="L1246" t="s">
        <v>2781</v>
      </c>
      <c r="M1246">
        <v>2.844</v>
      </c>
      <c r="N1246">
        <v>2.873</v>
      </c>
      <c r="O1246">
        <v>8</v>
      </c>
      <c r="P1246" s="4" t="b">
        <f t="shared" si="57"/>
        <v>0</v>
      </c>
      <c r="Q1246" s="4" t="b">
        <f t="shared" si="58"/>
        <v>0</v>
      </c>
      <c r="R1246" s="4" t="b">
        <f t="shared" si="59"/>
        <v>0</v>
      </c>
    </row>
    <row r="1247" spans="1:18" ht="15">
      <c r="A1247" s="1">
        <v>1246</v>
      </c>
      <c r="B1247" t="s">
        <v>2671</v>
      </c>
      <c r="C1247" t="s">
        <v>2796</v>
      </c>
      <c r="D1247" t="s">
        <v>2801</v>
      </c>
      <c r="E1247" t="s">
        <v>2802</v>
      </c>
      <c r="F1247" t="s">
        <v>21</v>
      </c>
      <c r="G1247">
        <v>2018</v>
      </c>
      <c r="H1247">
        <v>21</v>
      </c>
      <c r="I1247">
        <v>2</v>
      </c>
      <c r="J1247">
        <v>466</v>
      </c>
      <c r="K1247">
        <v>473</v>
      </c>
      <c r="L1247" t="s">
        <v>2803</v>
      </c>
      <c r="M1247">
        <v>1.046</v>
      </c>
      <c r="N1247">
        <v>1.06</v>
      </c>
      <c r="O1247">
        <v>8</v>
      </c>
      <c r="P1247" s="4" t="b">
        <f t="shared" si="57"/>
        <v>0</v>
      </c>
      <c r="Q1247" s="4" t="b">
        <f t="shared" si="58"/>
        <v>0</v>
      </c>
      <c r="R1247" s="4">
        <f t="shared" si="59"/>
        <v>1</v>
      </c>
    </row>
    <row r="1248" spans="1:18" ht="15">
      <c r="A1248" s="1">
        <v>1247</v>
      </c>
      <c r="B1248" t="s">
        <v>2671</v>
      </c>
      <c r="C1248" t="s">
        <v>3405</v>
      </c>
      <c r="D1248" t="s">
        <v>2677</v>
      </c>
      <c r="E1248" t="s">
        <v>2678</v>
      </c>
      <c r="F1248" t="s">
        <v>21</v>
      </c>
      <c r="G1248">
        <v>2018</v>
      </c>
      <c r="H1248">
        <v>151</v>
      </c>
      <c r="J1248">
        <v>32</v>
      </c>
      <c r="K1248">
        <v>40</v>
      </c>
      <c r="L1248" t="s">
        <v>2679</v>
      </c>
      <c r="M1248">
        <v>2.379</v>
      </c>
      <c r="N1248">
        <v>2.559</v>
      </c>
      <c r="O1248">
        <v>2</v>
      </c>
      <c r="P1248" s="4" t="b">
        <f t="shared" si="57"/>
        <v>0</v>
      </c>
      <c r="Q1248" s="4" t="b">
        <f t="shared" si="58"/>
        <v>0</v>
      </c>
      <c r="R1248" s="4" t="b">
        <f t="shared" si="59"/>
        <v>0</v>
      </c>
    </row>
    <row r="1249" spans="1:18" ht="15">
      <c r="A1249" s="1">
        <v>1248</v>
      </c>
      <c r="B1249" t="s">
        <v>2671</v>
      </c>
      <c r="C1249" t="s">
        <v>2804</v>
      </c>
      <c r="D1249" t="s">
        <v>2805</v>
      </c>
      <c r="E1249" t="s">
        <v>2806</v>
      </c>
      <c r="F1249" t="s">
        <v>21</v>
      </c>
      <c r="G1249">
        <v>2018</v>
      </c>
      <c r="H1249">
        <v>67</v>
      </c>
      <c r="I1249">
        <v>6</v>
      </c>
      <c r="J1249">
        <v>1436</v>
      </c>
      <c r="K1249">
        <v>1448</v>
      </c>
      <c r="L1249" t="s">
        <v>2807</v>
      </c>
      <c r="M1249">
        <v>2.425</v>
      </c>
      <c r="N1249">
        <v>2.744</v>
      </c>
      <c r="O1249">
        <v>8</v>
      </c>
      <c r="P1249" s="4" t="b">
        <f t="shared" si="57"/>
        <v>0</v>
      </c>
      <c r="Q1249" s="4" t="b">
        <f t="shared" si="58"/>
        <v>0</v>
      </c>
      <c r="R1249" s="4" t="b">
        <f t="shared" si="59"/>
        <v>0</v>
      </c>
    </row>
    <row r="1250" spans="1:18" ht="15">
      <c r="A1250" s="1">
        <v>1249</v>
      </c>
      <c r="B1250" t="s">
        <v>2671</v>
      </c>
      <c r="C1250" t="s">
        <v>2804</v>
      </c>
      <c r="D1250" t="s">
        <v>2808</v>
      </c>
      <c r="E1250" t="s">
        <v>2809</v>
      </c>
      <c r="F1250" t="s">
        <v>21</v>
      </c>
      <c r="G1250">
        <v>2018</v>
      </c>
      <c r="H1250">
        <v>20</v>
      </c>
      <c r="I1250">
        <v>6</v>
      </c>
      <c r="J1250">
        <v>583</v>
      </c>
      <c r="K1250">
        <v>595</v>
      </c>
      <c r="L1250" t="s">
        <v>2810</v>
      </c>
      <c r="M1250">
        <v>1.162</v>
      </c>
      <c r="N1250">
        <v>1.147</v>
      </c>
      <c r="O1250">
        <v>8</v>
      </c>
      <c r="P1250" s="4" t="b">
        <f t="shared" si="57"/>
        <v>0</v>
      </c>
      <c r="Q1250" s="4" t="b">
        <f t="shared" si="58"/>
        <v>0</v>
      </c>
      <c r="R1250" s="4">
        <f t="shared" si="59"/>
        <v>1</v>
      </c>
    </row>
    <row r="1251" spans="1:18" ht="15">
      <c r="A1251" s="1">
        <v>1250</v>
      </c>
      <c r="B1251" t="s">
        <v>2671</v>
      </c>
      <c r="C1251" t="s">
        <v>2804</v>
      </c>
      <c r="D1251" t="s">
        <v>2811</v>
      </c>
      <c r="E1251" t="s">
        <v>2812</v>
      </c>
      <c r="F1251" t="s">
        <v>21</v>
      </c>
      <c r="G1251">
        <v>2018</v>
      </c>
      <c r="H1251">
        <v>150</v>
      </c>
      <c r="I1251">
        <v>1</v>
      </c>
      <c r="J1251">
        <v>105</v>
      </c>
      <c r="K1251">
        <v>113</v>
      </c>
      <c r="L1251" t="s">
        <v>2813</v>
      </c>
      <c r="M1251">
        <v>1.478</v>
      </c>
      <c r="N1251">
        <v>1.657</v>
      </c>
      <c r="O1251">
        <v>2</v>
      </c>
      <c r="P1251" s="4" t="b">
        <f t="shared" si="57"/>
        <v>0</v>
      </c>
      <c r="Q1251" s="4" t="b">
        <f t="shared" si="58"/>
        <v>0</v>
      </c>
      <c r="R1251" s="4">
        <f t="shared" si="59"/>
        <v>1</v>
      </c>
    </row>
    <row r="1252" spans="1:18" ht="15">
      <c r="A1252" s="1">
        <v>1251</v>
      </c>
      <c r="B1252" t="s">
        <v>2671</v>
      </c>
      <c r="C1252" t="s">
        <v>2804</v>
      </c>
      <c r="D1252" t="s">
        <v>2814</v>
      </c>
      <c r="E1252" t="s">
        <v>2809</v>
      </c>
      <c r="F1252" t="s">
        <v>21</v>
      </c>
      <c r="G1252">
        <v>2018</v>
      </c>
      <c r="H1252">
        <v>20</v>
      </c>
      <c r="I1252">
        <v>2</v>
      </c>
      <c r="J1252">
        <v>119</v>
      </c>
      <c r="K1252">
        <v>131</v>
      </c>
      <c r="L1252" t="s">
        <v>2810</v>
      </c>
      <c r="M1252">
        <v>1.162</v>
      </c>
      <c r="N1252">
        <v>1.147</v>
      </c>
      <c r="O1252">
        <v>2</v>
      </c>
      <c r="P1252" s="4" t="b">
        <f t="shared" si="57"/>
        <v>0</v>
      </c>
      <c r="Q1252" s="4" t="b">
        <f t="shared" si="58"/>
        <v>0</v>
      </c>
      <c r="R1252" s="4">
        <f t="shared" si="59"/>
        <v>1</v>
      </c>
    </row>
    <row r="1253" spans="1:18" ht="15">
      <c r="A1253" s="1">
        <v>1252</v>
      </c>
      <c r="B1253" t="s">
        <v>2671</v>
      </c>
      <c r="C1253" t="s">
        <v>2804</v>
      </c>
      <c r="D1253" t="s">
        <v>2815</v>
      </c>
      <c r="E1253" t="s">
        <v>2809</v>
      </c>
      <c r="F1253" t="s">
        <v>21</v>
      </c>
      <c r="G1253">
        <v>2018</v>
      </c>
      <c r="H1253">
        <v>20</v>
      </c>
      <c r="I1253">
        <v>2</v>
      </c>
      <c r="J1253">
        <v>133</v>
      </c>
      <c r="K1253">
        <v>146</v>
      </c>
      <c r="L1253" t="s">
        <v>2810</v>
      </c>
      <c r="M1253">
        <v>1.162</v>
      </c>
      <c r="N1253">
        <v>1.147</v>
      </c>
      <c r="O1253">
        <v>2</v>
      </c>
      <c r="P1253" s="4" t="b">
        <f t="shared" si="57"/>
        <v>0</v>
      </c>
      <c r="Q1253" s="4" t="b">
        <f t="shared" si="58"/>
        <v>0</v>
      </c>
      <c r="R1253" s="4">
        <f t="shared" si="59"/>
        <v>1</v>
      </c>
    </row>
    <row r="1254" spans="1:18" ht="15">
      <c r="A1254" s="1">
        <v>1253</v>
      </c>
      <c r="B1254" t="s">
        <v>2671</v>
      </c>
      <c r="C1254" t="s">
        <v>2817</v>
      </c>
      <c r="D1254" t="s">
        <v>2818</v>
      </c>
      <c r="E1254" t="s">
        <v>2819</v>
      </c>
      <c r="F1254" t="s">
        <v>21</v>
      </c>
      <c r="G1254">
        <v>2018</v>
      </c>
      <c r="H1254">
        <v>143</v>
      </c>
      <c r="J1254">
        <v>558</v>
      </c>
      <c r="K1254">
        <v>567</v>
      </c>
      <c r="L1254" t="s">
        <v>2820</v>
      </c>
      <c r="M1254">
        <v>4.519</v>
      </c>
      <c r="N1254">
        <v>4.187</v>
      </c>
      <c r="O1254">
        <v>4</v>
      </c>
      <c r="P1254" s="4" t="b">
        <f t="shared" si="57"/>
        <v>0</v>
      </c>
      <c r="Q1254" s="4" t="b">
        <f t="shared" si="58"/>
        <v>0</v>
      </c>
      <c r="R1254" s="4" t="b">
        <f t="shared" si="59"/>
        <v>0</v>
      </c>
    </row>
    <row r="1255" spans="1:18" ht="15">
      <c r="A1255" s="1">
        <v>1254</v>
      </c>
      <c r="B1255" t="s">
        <v>2671</v>
      </c>
      <c r="C1255" t="s">
        <v>2817</v>
      </c>
      <c r="D1255" t="s">
        <v>2821</v>
      </c>
      <c r="E1255" t="s">
        <v>140</v>
      </c>
      <c r="F1255" t="s">
        <v>21</v>
      </c>
      <c r="G1255">
        <v>2018</v>
      </c>
      <c r="H1255">
        <v>66</v>
      </c>
      <c r="I1255">
        <v>34</v>
      </c>
      <c r="J1255">
        <v>8957</v>
      </c>
      <c r="K1255">
        <v>8965</v>
      </c>
      <c r="L1255" t="s">
        <v>141</v>
      </c>
      <c r="M1255">
        <v>3.154</v>
      </c>
      <c r="N1255">
        <v>3.504</v>
      </c>
      <c r="O1255">
        <v>9</v>
      </c>
      <c r="P1255" s="4" t="b">
        <f t="shared" si="57"/>
        <v>0</v>
      </c>
      <c r="Q1255" s="4" t="b">
        <f t="shared" si="58"/>
        <v>0</v>
      </c>
      <c r="R1255" s="4" t="b">
        <f t="shared" si="59"/>
        <v>0</v>
      </c>
    </row>
    <row r="1256" spans="1:18" ht="15">
      <c r="A1256" s="1">
        <v>1255</v>
      </c>
      <c r="B1256" t="s">
        <v>2671</v>
      </c>
      <c r="C1256" t="s">
        <v>2817</v>
      </c>
      <c r="D1256" t="s">
        <v>2822</v>
      </c>
      <c r="E1256" t="s">
        <v>2823</v>
      </c>
      <c r="F1256" t="s">
        <v>21</v>
      </c>
      <c r="G1256">
        <v>2018</v>
      </c>
      <c r="H1256">
        <v>81</v>
      </c>
      <c r="I1256">
        <v>9</v>
      </c>
      <c r="J1256">
        <v>2010</v>
      </c>
      <c r="K1256">
        <v>2017</v>
      </c>
      <c r="L1256" t="s">
        <v>2824</v>
      </c>
      <c r="M1256">
        <v>3.281</v>
      </c>
      <c r="N1256">
        <v>3.511</v>
      </c>
      <c r="P1256" s="4" t="b">
        <f t="shared" si="57"/>
        <v>0</v>
      </c>
      <c r="Q1256" s="4" t="b">
        <f t="shared" si="58"/>
        <v>0</v>
      </c>
      <c r="R1256" s="4" t="b">
        <f t="shared" si="59"/>
        <v>0</v>
      </c>
    </row>
    <row r="1257" spans="1:18" ht="15">
      <c r="A1257" s="1">
        <v>1256</v>
      </c>
      <c r="B1257" t="s">
        <v>2671</v>
      </c>
      <c r="C1257" t="s">
        <v>2825</v>
      </c>
      <c r="D1257" t="s">
        <v>2826</v>
      </c>
      <c r="E1257" t="s">
        <v>2612</v>
      </c>
      <c r="F1257" t="s">
        <v>21</v>
      </c>
      <c r="G1257">
        <v>2018</v>
      </c>
      <c r="H1257">
        <v>142</v>
      </c>
      <c r="I1257">
        <v>43102</v>
      </c>
      <c r="J1257">
        <v>131</v>
      </c>
      <c r="K1257">
        <v>140</v>
      </c>
      <c r="L1257" t="s">
        <v>2613</v>
      </c>
      <c r="M1257">
        <v>1.641</v>
      </c>
      <c r="N1257">
        <v>1.836</v>
      </c>
      <c r="O1257">
        <v>2</v>
      </c>
      <c r="P1257" s="4" t="b">
        <f t="shared" si="57"/>
        <v>0</v>
      </c>
      <c r="Q1257" s="4" t="b">
        <f t="shared" si="58"/>
        <v>0</v>
      </c>
      <c r="R1257" s="4">
        <f t="shared" si="59"/>
        <v>1</v>
      </c>
    </row>
    <row r="1258" spans="1:18" ht="15">
      <c r="A1258" s="1">
        <v>1257</v>
      </c>
      <c r="B1258" t="s">
        <v>2671</v>
      </c>
      <c r="C1258" t="s">
        <v>2825</v>
      </c>
      <c r="D1258" t="s">
        <v>2827</v>
      </c>
      <c r="E1258" t="s">
        <v>342</v>
      </c>
      <c r="F1258" t="s">
        <v>21</v>
      </c>
      <c r="G1258">
        <v>2018</v>
      </c>
      <c r="H1258">
        <v>8</v>
      </c>
      <c r="L1258" t="s">
        <v>343</v>
      </c>
      <c r="M1258">
        <v>4.259</v>
      </c>
      <c r="N1258">
        <v>4.847</v>
      </c>
      <c r="O1258">
        <v>5</v>
      </c>
      <c r="P1258" s="4" t="b">
        <f t="shared" si="57"/>
        <v>0</v>
      </c>
      <c r="Q1258" s="4" t="b">
        <f t="shared" si="58"/>
        <v>0</v>
      </c>
      <c r="R1258" s="4" t="b">
        <f t="shared" si="59"/>
        <v>0</v>
      </c>
    </row>
    <row r="1259" spans="1:18" ht="15">
      <c r="A1259" s="1">
        <v>1258</v>
      </c>
      <c r="B1259" t="s">
        <v>2671</v>
      </c>
      <c r="C1259" t="s">
        <v>2825</v>
      </c>
      <c r="D1259" t="s">
        <v>2828</v>
      </c>
      <c r="E1259" t="s">
        <v>2740</v>
      </c>
      <c r="F1259" t="s">
        <v>21</v>
      </c>
      <c r="G1259">
        <v>2018</v>
      </c>
      <c r="H1259">
        <v>111</v>
      </c>
      <c r="I1259">
        <v>4</v>
      </c>
      <c r="J1259">
        <v>1860</v>
      </c>
      <c r="K1259">
        <v>1867</v>
      </c>
      <c r="L1259" t="s">
        <v>2741</v>
      </c>
      <c r="M1259">
        <v>1.824</v>
      </c>
      <c r="N1259">
        <v>1.865</v>
      </c>
      <c r="O1259">
        <v>8</v>
      </c>
      <c r="P1259" s="4" t="b">
        <f t="shared" si="57"/>
        <v>0</v>
      </c>
      <c r="Q1259" s="4" t="b">
        <f t="shared" si="58"/>
        <v>0</v>
      </c>
      <c r="R1259" s="4">
        <f t="shared" si="59"/>
        <v>1</v>
      </c>
    </row>
    <row r="1260" spans="1:18" ht="15">
      <c r="A1260" s="1">
        <v>1259</v>
      </c>
      <c r="B1260" t="s">
        <v>2671</v>
      </c>
      <c r="C1260" t="s">
        <v>2829</v>
      </c>
      <c r="D1260" t="s">
        <v>2830</v>
      </c>
      <c r="E1260" t="s">
        <v>2746</v>
      </c>
      <c r="F1260" t="s">
        <v>21</v>
      </c>
      <c r="G1260">
        <v>2018</v>
      </c>
      <c r="H1260">
        <v>108</v>
      </c>
      <c r="I1260">
        <v>5</v>
      </c>
      <c r="J1260">
        <v>542</v>
      </c>
      <c r="K1260">
        <v>551</v>
      </c>
      <c r="L1260" t="s">
        <v>2747</v>
      </c>
      <c r="M1260">
        <v>2.896</v>
      </c>
      <c r="N1260">
        <v>3.199</v>
      </c>
      <c r="O1260">
        <v>4</v>
      </c>
      <c r="P1260" s="4" t="b">
        <f t="shared" si="57"/>
        <v>0</v>
      </c>
      <c r="Q1260" s="4" t="b">
        <f t="shared" si="58"/>
        <v>0</v>
      </c>
      <c r="R1260" s="4" t="b">
        <f t="shared" si="59"/>
        <v>0</v>
      </c>
    </row>
    <row r="1261" spans="1:18" ht="15">
      <c r="A1261" s="1">
        <v>1260</v>
      </c>
      <c r="B1261" t="s">
        <v>2671</v>
      </c>
      <c r="C1261" t="s">
        <v>2831</v>
      </c>
      <c r="D1261" t="s">
        <v>2832</v>
      </c>
      <c r="E1261" t="s">
        <v>434</v>
      </c>
      <c r="F1261" t="s">
        <v>21</v>
      </c>
      <c r="G1261">
        <v>2018</v>
      </c>
      <c r="H1261">
        <v>84</v>
      </c>
      <c r="I1261">
        <v>3</v>
      </c>
      <c r="L1261" t="s">
        <v>435</v>
      </c>
      <c r="M1261">
        <v>3.807</v>
      </c>
      <c r="N1261">
        <v>4.282</v>
      </c>
      <c r="O1261">
        <v>2</v>
      </c>
      <c r="P1261" s="4" t="b">
        <f t="shared" si="57"/>
        <v>0</v>
      </c>
      <c r="Q1261" s="4" t="b">
        <f t="shared" si="58"/>
        <v>0</v>
      </c>
      <c r="R1261" s="4" t="b">
        <f t="shared" si="59"/>
        <v>0</v>
      </c>
    </row>
    <row r="1262" spans="1:18" ht="15">
      <c r="A1262" s="1">
        <v>1261</v>
      </c>
      <c r="B1262" t="s">
        <v>2671</v>
      </c>
      <c r="C1262" t="s">
        <v>3406</v>
      </c>
      <c r="D1262" t="s">
        <v>2833</v>
      </c>
      <c r="E1262" t="s">
        <v>789</v>
      </c>
      <c r="F1262" t="s">
        <v>21</v>
      </c>
      <c r="G1262">
        <v>2018</v>
      </c>
      <c r="H1262">
        <v>75</v>
      </c>
      <c r="I1262">
        <v>6</v>
      </c>
      <c r="J1262">
        <v>709</v>
      </c>
      <c r="K1262">
        <v>715</v>
      </c>
      <c r="L1262" t="s">
        <v>790</v>
      </c>
      <c r="M1262">
        <v>1.322</v>
      </c>
      <c r="N1262">
        <v>1.49</v>
      </c>
      <c r="O1262">
        <v>4</v>
      </c>
      <c r="P1262" s="4" t="b">
        <f t="shared" si="57"/>
        <v>0</v>
      </c>
      <c r="Q1262" s="4" t="b">
        <f t="shared" si="58"/>
        <v>0</v>
      </c>
      <c r="R1262" s="4">
        <f t="shared" si="59"/>
        <v>1</v>
      </c>
    </row>
    <row r="1263" spans="1:18" ht="15">
      <c r="A1263" s="1">
        <v>1262</v>
      </c>
      <c r="B1263" t="s">
        <v>2671</v>
      </c>
      <c r="C1263" t="s">
        <v>2834</v>
      </c>
      <c r="D1263" t="s">
        <v>2835</v>
      </c>
      <c r="E1263" t="s">
        <v>1894</v>
      </c>
      <c r="F1263" t="s">
        <v>21</v>
      </c>
      <c r="G1263">
        <v>2018</v>
      </c>
      <c r="H1263">
        <v>74</v>
      </c>
      <c r="I1263">
        <v>1</v>
      </c>
      <c r="J1263">
        <v>234</v>
      </c>
      <c r="K1263">
        <v>239</v>
      </c>
      <c r="L1263" t="s">
        <v>1895</v>
      </c>
      <c r="M1263">
        <v>3.253</v>
      </c>
      <c r="N1263">
        <v>3.338</v>
      </c>
      <c r="O1263">
        <v>2</v>
      </c>
      <c r="P1263" s="4" t="b">
        <f t="shared" si="57"/>
        <v>0</v>
      </c>
      <c r="Q1263" s="4" t="b">
        <f t="shared" si="58"/>
        <v>0</v>
      </c>
      <c r="R1263" s="4" t="b">
        <f t="shared" si="59"/>
        <v>0</v>
      </c>
    </row>
    <row r="1264" spans="1:18" ht="15">
      <c r="A1264" s="1">
        <v>1263</v>
      </c>
      <c r="B1264" t="s">
        <v>2671</v>
      </c>
      <c r="C1264" t="s">
        <v>2834</v>
      </c>
      <c r="D1264" t="s">
        <v>2836</v>
      </c>
      <c r="E1264" t="s">
        <v>1835</v>
      </c>
      <c r="F1264" t="s">
        <v>21</v>
      </c>
      <c r="G1264">
        <v>2018</v>
      </c>
      <c r="H1264">
        <v>121</v>
      </c>
      <c r="J1264">
        <v>44</v>
      </c>
      <c r="K1264">
        <v>49</v>
      </c>
      <c r="L1264" t="s">
        <v>1836</v>
      </c>
      <c r="M1264">
        <v>2.307</v>
      </c>
      <c r="N1264">
        <v>2.484</v>
      </c>
      <c r="O1264">
        <v>4</v>
      </c>
      <c r="P1264" s="4" t="b">
        <f t="shared" si="57"/>
        <v>0</v>
      </c>
      <c r="Q1264" s="4" t="b">
        <f t="shared" si="58"/>
        <v>0</v>
      </c>
      <c r="R1264" s="4" t="b">
        <f t="shared" si="59"/>
        <v>0</v>
      </c>
    </row>
    <row r="1265" spans="1:18" ht="15">
      <c r="A1265" s="1">
        <v>1264</v>
      </c>
      <c r="B1265" t="s">
        <v>2671</v>
      </c>
      <c r="C1265" t="s">
        <v>2834</v>
      </c>
      <c r="D1265" t="s">
        <v>2837</v>
      </c>
      <c r="E1265" t="s">
        <v>2838</v>
      </c>
      <c r="F1265" t="s">
        <v>21</v>
      </c>
      <c r="G1265">
        <v>2018</v>
      </c>
      <c r="H1265">
        <v>115</v>
      </c>
      <c r="J1265">
        <v>24</v>
      </c>
      <c r="K1265">
        <v>30</v>
      </c>
      <c r="L1265" t="s">
        <v>2839</v>
      </c>
      <c r="M1265">
        <v>3.262</v>
      </c>
      <c r="N1265">
        <v>3.137</v>
      </c>
      <c r="O1265">
        <v>4</v>
      </c>
      <c r="P1265" s="4" t="b">
        <f t="shared" si="57"/>
        <v>0</v>
      </c>
      <c r="Q1265" s="4" t="b">
        <f t="shared" si="58"/>
        <v>0</v>
      </c>
      <c r="R1265" s="4" t="b">
        <f t="shared" si="59"/>
        <v>0</v>
      </c>
    </row>
    <row r="1266" spans="1:18" ht="15">
      <c r="A1266" s="1">
        <v>1265</v>
      </c>
      <c r="B1266" t="s">
        <v>2671</v>
      </c>
      <c r="C1266" t="s">
        <v>2834</v>
      </c>
      <c r="D1266" t="s">
        <v>2840</v>
      </c>
      <c r="E1266" t="s">
        <v>2773</v>
      </c>
      <c r="F1266" t="s">
        <v>21</v>
      </c>
      <c r="G1266">
        <v>2018</v>
      </c>
      <c r="H1266">
        <v>25</v>
      </c>
      <c r="I1266">
        <v>3</v>
      </c>
      <c r="J1266">
        <v>409</v>
      </c>
      <c r="K1266">
        <v>417</v>
      </c>
      <c r="L1266" t="s">
        <v>2774</v>
      </c>
      <c r="M1266">
        <v>2.026</v>
      </c>
      <c r="N1266">
        <v>2.129</v>
      </c>
      <c r="O1266">
        <v>6</v>
      </c>
      <c r="P1266" s="4" t="b">
        <f t="shared" si="57"/>
        <v>0</v>
      </c>
      <c r="Q1266" s="4" t="b">
        <f t="shared" si="58"/>
        <v>0</v>
      </c>
      <c r="R1266" s="4" t="b">
        <f t="shared" si="59"/>
        <v>0</v>
      </c>
    </row>
    <row r="1267" spans="1:18" ht="15">
      <c r="A1267" s="1">
        <v>1266</v>
      </c>
      <c r="B1267" t="s">
        <v>2671</v>
      </c>
      <c r="C1267" t="s">
        <v>2841</v>
      </c>
      <c r="D1267" t="s">
        <v>2842</v>
      </c>
      <c r="E1267" t="s">
        <v>234</v>
      </c>
      <c r="F1267" t="s">
        <v>21</v>
      </c>
      <c r="G1267">
        <v>2018</v>
      </c>
      <c r="H1267">
        <v>19</v>
      </c>
      <c r="I1267">
        <v>7</v>
      </c>
      <c r="L1267" t="s">
        <v>235</v>
      </c>
      <c r="M1267">
        <v>3.226</v>
      </c>
      <c r="N1267">
        <v>3.482</v>
      </c>
      <c r="O1267">
        <v>9</v>
      </c>
      <c r="P1267" s="4" t="b">
        <f t="shared" si="57"/>
        <v>0</v>
      </c>
      <c r="Q1267" s="4" t="b">
        <f t="shared" si="58"/>
        <v>0</v>
      </c>
      <c r="R1267" s="4" t="b">
        <f t="shared" si="59"/>
        <v>0</v>
      </c>
    </row>
    <row r="1268" spans="1:18" ht="15">
      <c r="A1268" s="1">
        <v>1267</v>
      </c>
      <c r="B1268" t="s">
        <v>2671</v>
      </c>
      <c r="C1268" t="s">
        <v>2843</v>
      </c>
      <c r="D1268" t="s">
        <v>2844</v>
      </c>
      <c r="E1268" t="s">
        <v>2735</v>
      </c>
      <c r="F1268" t="s">
        <v>21</v>
      </c>
      <c r="G1268">
        <v>2018</v>
      </c>
      <c r="H1268">
        <v>31</v>
      </c>
      <c r="I1268">
        <v>3</v>
      </c>
      <c r="J1268">
        <v>311</v>
      </c>
      <c r="K1268">
        <v>322</v>
      </c>
      <c r="L1268" t="s">
        <v>2736</v>
      </c>
      <c r="M1268">
        <v>4.332</v>
      </c>
      <c r="N1268">
        <v>4.598</v>
      </c>
      <c r="O1268">
        <v>3</v>
      </c>
      <c r="P1268" s="4" t="b">
        <f t="shared" si="57"/>
        <v>0</v>
      </c>
      <c r="Q1268" s="4" t="b">
        <f t="shared" si="58"/>
        <v>0</v>
      </c>
      <c r="R1268" s="4" t="b">
        <f t="shared" si="59"/>
        <v>0</v>
      </c>
    </row>
    <row r="1269" spans="1:18" ht="15">
      <c r="A1269" s="1">
        <v>1268</v>
      </c>
      <c r="B1269" t="s">
        <v>2671</v>
      </c>
      <c r="C1269" t="s">
        <v>2845</v>
      </c>
      <c r="D1269" t="s">
        <v>2846</v>
      </c>
      <c r="E1269" t="s">
        <v>2688</v>
      </c>
      <c r="F1269" t="s">
        <v>21</v>
      </c>
      <c r="G1269">
        <v>2018</v>
      </c>
      <c r="H1269">
        <v>64</v>
      </c>
      <c r="I1269">
        <v>2</v>
      </c>
      <c r="J1269">
        <v>515</v>
      </c>
      <c r="K1269">
        <v>527</v>
      </c>
      <c r="L1269" t="s">
        <v>2689</v>
      </c>
      <c r="M1269">
        <v>3.764</v>
      </c>
      <c r="N1269">
        <v>3.341</v>
      </c>
      <c r="O1269">
        <v>3</v>
      </c>
      <c r="P1269" s="4" t="b">
        <f t="shared" si="57"/>
        <v>0</v>
      </c>
      <c r="Q1269" s="4" t="b">
        <f t="shared" si="58"/>
        <v>0</v>
      </c>
      <c r="R1269" s="4" t="b">
        <f t="shared" si="59"/>
        <v>0</v>
      </c>
    </row>
    <row r="1270" spans="1:18" ht="15">
      <c r="A1270" s="1">
        <v>1269</v>
      </c>
      <c r="B1270" t="s">
        <v>2671</v>
      </c>
      <c r="C1270" t="s">
        <v>2845</v>
      </c>
      <c r="D1270" t="s">
        <v>2847</v>
      </c>
      <c r="E1270" t="s">
        <v>228</v>
      </c>
      <c r="F1270" t="s">
        <v>21</v>
      </c>
      <c r="G1270">
        <v>2018</v>
      </c>
      <c r="H1270">
        <v>102</v>
      </c>
      <c r="I1270">
        <v>17</v>
      </c>
      <c r="J1270">
        <v>7509</v>
      </c>
      <c r="K1270">
        <v>7519</v>
      </c>
      <c r="L1270" t="s">
        <v>229</v>
      </c>
      <c r="M1270">
        <v>3.42</v>
      </c>
      <c r="N1270">
        <v>3.716</v>
      </c>
      <c r="O1270">
        <v>8</v>
      </c>
      <c r="P1270" s="4" t="b">
        <f t="shared" si="57"/>
        <v>0</v>
      </c>
      <c r="Q1270" s="4" t="b">
        <f t="shared" si="58"/>
        <v>0</v>
      </c>
      <c r="R1270" s="4" t="b">
        <f t="shared" si="59"/>
        <v>0</v>
      </c>
    </row>
    <row r="1271" spans="1:18" ht="15">
      <c r="A1271" s="1">
        <v>1270</v>
      </c>
      <c r="B1271" t="s">
        <v>2671</v>
      </c>
      <c r="C1271" t="s">
        <v>2848</v>
      </c>
      <c r="D1271" t="s">
        <v>2849</v>
      </c>
      <c r="E1271" t="s">
        <v>228</v>
      </c>
      <c r="F1271" t="s">
        <v>21</v>
      </c>
      <c r="G1271">
        <v>2018</v>
      </c>
      <c r="H1271">
        <v>102</v>
      </c>
      <c r="I1271">
        <v>2</v>
      </c>
      <c r="J1271">
        <v>833</v>
      </c>
      <c r="K1271">
        <v>846</v>
      </c>
      <c r="L1271" t="s">
        <v>229</v>
      </c>
      <c r="M1271">
        <v>3.42</v>
      </c>
      <c r="N1271">
        <v>3.716</v>
      </c>
      <c r="O1271">
        <v>2</v>
      </c>
      <c r="P1271" s="4" t="b">
        <f t="shared" si="57"/>
        <v>0</v>
      </c>
      <c r="Q1271" s="4" t="b">
        <f t="shared" si="58"/>
        <v>0</v>
      </c>
      <c r="R1271" s="4" t="b">
        <f t="shared" si="59"/>
        <v>0</v>
      </c>
    </row>
    <row r="1272" spans="1:18" ht="15">
      <c r="A1272" s="1">
        <v>1271</v>
      </c>
      <c r="B1272" t="s">
        <v>2671</v>
      </c>
      <c r="C1272" t="s">
        <v>2848</v>
      </c>
      <c r="D1272" t="s">
        <v>2850</v>
      </c>
      <c r="E1272" t="s">
        <v>1835</v>
      </c>
      <c r="F1272" t="s">
        <v>21</v>
      </c>
      <c r="G1272">
        <v>2018</v>
      </c>
      <c r="H1272">
        <v>120</v>
      </c>
      <c r="J1272">
        <v>52</v>
      </c>
      <c r="K1272">
        <v>58</v>
      </c>
      <c r="L1272" t="s">
        <v>1836</v>
      </c>
      <c r="M1272">
        <v>2.307</v>
      </c>
      <c r="N1272">
        <v>2.484</v>
      </c>
      <c r="O1272">
        <v>4</v>
      </c>
      <c r="P1272" s="4" t="b">
        <f t="shared" si="57"/>
        <v>0</v>
      </c>
      <c r="Q1272" s="4" t="b">
        <f t="shared" si="58"/>
        <v>0</v>
      </c>
      <c r="R1272" s="4" t="b">
        <f t="shared" si="59"/>
        <v>0</v>
      </c>
    </row>
    <row r="1273" spans="1:18" ht="15">
      <c r="A1273" s="1">
        <v>1272</v>
      </c>
      <c r="B1273" t="s">
        <v>2671</v>
      </c>
      <c r="C1273" t="s">
        <v>2848</v>
      </c>
      <c r="D1273" t="s">
        <v>2851</v>
      </c>
      <c r="E1273" t="s">
        <v>1526</v>
      </c>
      <c r="F1273" t="s">
        <v>21</v>
      </c>
      <c r="G1273">
        <v>2018</v>
      </c>
      <c r="H1273">
        <v>19</v>
      </c>
      <c r="I1273">
        <v>8</v>
      </c>
      <c r="J1273">
        <v>1859</v>
      </c>
      <c r="K1273">
        <v>1872</v>
      </c>
      <c r="L1273" t="s">
        <v>1527</v>
      </c>
      <c r="M1273">
        <v>4.697</v>
      </c>
      <c r="N1273">
        <v>5.272</v>
      </c>
      <c r="O1273">
        <v>8</v>
      </c>
      <c r="P1273" s="4" t="b">
        <f t="shared" si="57"/>
        <v>0</v>
      </c>
      <c r="Q1273" s="4">
        <f t="shared" si="58"/>
        <v>1</v>
      </c>
      <c r="R1273" s="4" t="b">
        <f t="shared" si="59"/>
        <v>0</v>
      </c>
    </row>
    <row r="1274" spans="1:18" ht="15">
      <c r="A1274" s="1">
        <v>1273</v>
      </c>
      <c r="B1274" t="s">
        <v>2671</v>
      </c>
      <c r="C1274" t="s">
        <v>2852</v>
      </c>
      <c r="D1274" t="s">
        <v>2853</v>
      </c>
      <c r="E1274" t="s">
        <v>1231</v>
      </c>
      <c r="F1274" t="s">
        <v>21</v>
      </c>
      <c r="G1274">
        <v>2018</v>
      </c>
      <c r="H1274">
        <v>78</v>
      </c>
      <c r="I1274">
        <v>2</v>
      </c>
      <c r="J1274">
        <v>424</v>
      </c>
      <c r="K1274">
        <v>431</v>
      </c>
      <c r="L1274" t="s">
        <v>1232</v>
      </c>
      <c r="M1274">
        <v>1.197</v>
      </c>
      <c r="N1274">
        <v>1.297</v>
      </c>
      <c r="P1274" s="4" t="b">
        <f t="shared" si="57"/>
        <v>0</v>
      </c>
      <c r="Q1274" s="4" t="b">
        <f t="shared" si="58"/>
        <v>0</v>
      </c>
      <c r="R1274" s="4">
        <f t="shared" si="59"/>
        <v>1</v>
      </c>
    </row>
    <row r="1275" spans="1:18" ht="15">
      <c r="A1275" s="1">
        <v>1274</v>
      </c>
      <c r="B1275" t="s">
        <v>2671</v>
      </c>
      <c r="C1275" t="s">
        <v>2854</v>
      </c>
      <c r="D1275" t="s">
        <v>2855</v>
      </c>
      <c r="E1275" t="s">
        <v>2856</v>
      </c>
      <c r="F1275" t="s">
        <v>21</v>
      </c>
      <c r="G1275">
        <v>2018</v>
      </c>
      <c r="H1275">
        <v>365</v>
      </c>
      <c r="I1275">
        <v>7</v>
      </c>
      <c r="L1275" t="s">
        <v>2857</v>
      </c>
      <c r="M1275">
        <v>1.765</v>
      </c>
      <c r="N1275">
        <v>2.102</v>
      </c>
      <c r="O1275">
        <v>8</v>
      </c>
      <c r="P1275" s="4" t="b">
        <f t="shared" si="57"/>
        <v>0</v>
      </c>
      <c r="Q1275" s="4" t="b">
        <f t="shared" si="58"/>
        <v>0</v>
      </c>
      <c r="R1275" s="4" t="b">
        <f t="shared" si="59"/>
        <v>0</v>
      </c>
    </row>
    <row r="1276" spans="1:18" ht="15">
      <c r="A1276" s="1">
        <v>1275</v>
      </c>
      <c r="B1276" t="s">
        <v>2671</v>
      </c>
      <c r="C1276" t="s">
        <v>2858</v>
      </c>
      <c r="D1276" t="s">
        <v>2859</v>
      </c>
      <c r="E1276" t="s">
        <v>2780</v>
      </c>
      <c r="F1276" t="s">
        <v>21</v>
      </c>
      <c r="G1276">
        <v>2018</v>
      </c>
      <c r="H1276">
        <v>27</v>
      </c>
      <c r="I1276">
        <v>5</v>
      </c>
      <c r="J1276">
        <v>533</v>
      </c>
      <c r="K1276">
        <v>544</v>
      </c>
      <c r="L1276" t="s">
        <v>2781</v>
      </c>
      <c r="M1276">
        <v>2.844</v>
      </c>
      <c r="N1276">
        <v>2.873</v>
      </c>
      <c r="O1276">
        <v>9</v>
      </c>
      <c r="P1276" s="4" t="b">
        <f t="shared" si="57"/>
        <v>0</v>
      </c>
      <c r="Q1276" s="4" t="b">
        <f t="shared" si="58"/>
        <v>0</v>
      </c>
      <c r="R1276" s="4" t="b">
        <f t="shared" si="59"/>
        <v>0</v>
      </c>
    </row>
    <row r="1277" spans="1:18" ht="15">
      <c r="A1277" s="1">
        <v>1276</v>
      </c>
      <c r="B1277" t="s">
        <v>2671</v>
      </c>
      <c r="C1277" t="s">
        <v>2860</v>
      </c>
      <c r="D1277" t="s">
        <v>2861</v>
      </c>
      <c r="E1277" t="s">
        <v>1710</v>
      </c>
      <c r="F1277" t="s">
        <v>21</v>
      </c>
      <c r="G1277">
        <v>2018</v>
      </c>
      <c r="H1277">
        <v>4374</v>
      </c>
      <c r="I1277">
        <v>1</v>
      </c>
      <c r="J1277">
        <v>1</v>
      </c>
      <c r="K1277">
        <v>24</v>
      </c>
      <c r="L1277" t="s">
        <v>1711</v>
      </c>
      <c r="M1277">
        <v>0.972</v>
      </c>
      <c r="N1277">
        <v>0.911</v>
      </c>
      <c r="O1277">
        <v>2</v>
      </c>
      <c r="P1277" s="4" t="b">
        <f t="shared" si="57"/>
        <v>0</v>
      </c>
      <c r="Q1277" s="4" t="b">
        <f t="shared" si="58"/>
        <v>0</v>
      </c>
      <c r="R1277" s="4">
        <f t="shared" si="59"/>
        <v>1</v>
      </c>
    </row>
    <row r="1278" spans="1:18" ht="15">
      <c r="A1278" s="1">
        <v>1277</v>
      </c>
      <c r="B1278" t="s">
        <v>2671</v>
      </c>
      <c r="C1278" t="s">
        <v>2862</v>
      </c>
      <c r="D1278" t="s">
        <v>2863</v>
      </c>
      <c r="E1278" t="s">
        <v>1285</v>
      </c>
      <c r="F1278" t="s">
        <v>21</v>
      </c>
      <c r="G1278">
        <v>2018</v>
      </c>
      <c r="H1278">
        <v>8</v>
      </c>
      <c r="I1278">
        <v>9</v>
      </c>
      <c r="J1278">
        <v>5020</v>
      </c>
      <c r="K1278">
        <v>5025</v>
      </c>
      <c r="L1278" t="s">
        <v>1286</v>
      </c>
      <c r="M1278">
        <v>3.108</v>
      </c>
      <c r="N1278">
        <v>3.257</v>
      </c>
      <c r="O1278">
        <v>2</v>
      </c>
      <c r="P1278" s="4" t="b">
        <f t="shared" si="57"/>
        <v>0</v>
      </c>
      <c r="Q1278" s="4" t="b">
        <f t="shared" si="58"/>
        <v>0</v>
      </c>
      <c r="R1278" s="4" t="b">
        <f t="shared" si="59"/>
        <v>0</v>
      </c>
    </row>
    <row r="1279" spans="1:18" ht="15">
      <c r="A1279" s="1">
        <v>1278</v>
      </c>
      <c r="B1279" t="s">
        <v>2671</v>
      </c>
      <c r="C1279" t="s">
        <v>2862</v>
      </c>
      <c r="D1279" t="s">
        <v>2864</v>
      </c>
      <c r="E1279" t="s">
        <v>751</v>
      </c>
      <c r="F1279" t="s">
        <v>21</v>
      </c>
      <c r="G1279">
        <v>2018</v>
      </c>
      <c r="H1279">
        <v>257</v>
      </c>
      <c r="J1279">
        <v>289</v>
      </c>
      <c r="K1279">
        <v>294</v>
      </c>
      <c r="L1279" t="s">
        <v>752</v>
      </c>
      <c r="M1279">
        <v>4.529</v>
      </c>
      <c r="N1279">
        <v>4.498</v>
      </c>
      <c r="O1279">
        <v>4</v>
      </c>
      <c r="P1279" s="4" t="b">
        <f t="shared" si="57"/>
        <v>0</v>
      </c>
      <c r="Q1279" s="4" t="b">
        <f t="shared" si="58"/>
        <v>0</v>
      </c>
      <c r="R1279" s="4" t="b">
        <f t="shared" si="59"/>
        <v>0</v>
      </c>
    </row>
    <row r="1280" spans="1:18" ht="15">
      <c r="A1280" s="1">
        <v>1279</v>
      </c>
      <c r="B1280" t="s">
        <v>2671</v>
      </c>
      <c r="C1280" t="s">
        <v>2862</v>
      </c>
      <c r="D1280" t="s">
        <v>2865</v>
      </c>
      <c r="E1280" t="s">
        <v>2866</v>
      </c>
      <c r="F1280" t="s">
        <v>21</v>
      </c>
      <c r="G1280">
        <v>2018</v>
      </c>
      <c r="H1280">
        <v>46</v>
      </c>
      <c r="I1280">
        <v>3</v>
      </c>
      <c r="J1280">
        <v>413</v>
      </c>
      <c r="K1280">
        <v>421</v>
      </c>
      <c r="L1280" t="s">
        <v>2867</v>
      </c>
      <c r="M1280">
        <v>0.795</v>
      </c>
      <c r="N1280">
        <v>0.606</v>
      </c>
      <c r="O1280">
        <v>4</v>
      </c>
      <c r="P1280" s="4" t="b">
        <f t="shared" si="57"/>
        <v>0</v>
      </c>
      <c r="Q1280" s="4" t="b">
        <f t="shared" si="58"/>
        <v>0</v>
      </c>
      <c r="R1280" s="4">
        <f t="shared" si="59"/>
        <v>1</v>
      </c>
    </row>
    <row r="1281" spans="1:18" ht="15">
      <c r="A1281" s="1">
        <v>1280</v>
      </c>
      <c r="B1281" t="s">
        <v>2671</v>
      </c>
      <c r="C1281" t="s">
        <v>2862</v>
      </c>
      <c r="D1281" t="s">
        <v>2868</v>
      </c>
      <c r="E1281" t="s">
        <v>1917</v>
      </c>
      <c r="F1281" t="s">
        <v>21</v>
      </c>
      <c r="G1281">
        <v>2018</v>
      </c>
      <c r="H1281">
        <v>634</v>
      </c>
      <c r="J1281">
        <v>875</v>
      </c>
      <c r="K1281">
        <v>883</v>
      </c>
      <c r="L1281" t="s">
        <v>1918</v>
      </c>
      <c r="M1281">
        <v>4.9</v>
      </c>
      <c r="N1281">
        <v>5.102</v>
      </c>
      <c r="O1281">
        <v>6</v>
      </c>
      <c r="P1281" s="4" t="b">
        <f t="shared" si="57"/>
        <v>0</v>
      </c>
      <c r="Q1281" s="4">
        <f t="shared" si="58"/>
        <v>1</v>
      </c>
      <c r="R1281" s="4" t="b">
        <f t="shared" si="59"/>
        <v>0</v>
      </c>
    </row>
    <row r="1282" spans="1:18" ht="15">
      <c r="A1282" s="1">
        <v>1281</v>
      </c>
      <c r="B1282" t="s">
        <v>2671</v>
      </c>
      <c r="C1282" t="s">
        <v>2862</v>
      </c>
      <c r="D1282" t="s">
        <v>2869</v>
      </c>
      <c r="E1282" t="s">
        <v>140</v>
      </c>
      <c r="F1282" t="s">
        <v>21</v>
      </c>
      <c r="G1282">
        <v>2018</v>
      </c>
      <c r="H1282">
        <v>66</v>
      </c>
      <c r="I1282">
        <v>28</v>
      </c>
      <c r="J1282">
        <v>7286</v>
      </c>
      <c r="K1282">
        <v>7293</v>
      </c>
      <c r="L1282" t="s">
        <v>141</v>
      </c>
      <c r="M1282">
        <v>3.154</v>
      </c>
      <c r="N1282">
        <v>3.504</v>
      </c>
      <c r="O1282">
        <v>8</v>
      </c>
      <c r="P1282" s="4" t="b">
        <f t="shared" si="57"/>
        <v>0</v>
      </c>
      <c r="Q1282" s="4" t="b">
        <f t="shared" si="58"/>
        <v>0</v>
      </c>
      <c r="R1282" s="4" t="b">
        <f t="shared" si="59"/>
        <v>0</v>
      </c>
    </row>
    <row r="1283" spans="1:18" ht="15">
      <c r="A1283" s="1">
        <v>1282</v>
      </c>
      <c r="B1283" t="s">
        <v>2671</v>
      </c>
      <c r="C1283" t="s">
        <v>2862</v>
      </c>
      <c r="D1283" t="s">
        <v>2870</v>
      </c>
      <c r="E1283" t="s">
        <v>1827</v>
      </c>
      <c r="F1283" t="s">
        <v>21</v>
      </c>
      <c r="G1283">
        <v>2018</v>
      </c>
      <c r="H1283">
        <v>25</v>
      </c>
      <c r="I1283">
        <v>26</v>
      </c>
      <c r="J1283">
        <v>26617</v>
      </c>
      <c r="K1283">
        <v>26624</v>
      </c>
      <c r="L1283" t="s">
        <v>1828</v>
      </c>
      <c r="M1283">
        <v>2.741</v>
      </c>
      <c r="N1283">
        <v>3.023</v>
      </c>
      <c r="O1283">
        <v>9</v>
      </c>
      <c r="P1283" s="4" t="b">
        <f aca="true" t="shared" si="60" ref="P1283:P1346">IF($N1283&gt;=10,1)</f>
        <v>0</v>
      </c>
      <c r="Q1283" s="4" t="b">
        <f aca="true" t="shared" si="61" ref="Q1283:Q1346">IF($N1283&gt;=5,1)</f>
        <v>0</v>
      </c>
      <c r="R1283" s="4" t="b">
        <f aca="true" t="shared" si="62" ref="R1283:R1346">IF($N1283&lt;2,1)</f>
        <v>0</v>
      </c>
    </row>
    <row r="1284" spans="1:18" ht="15">
      <c r="A1284" s="1">
        <v>1283</v>
      </c>
      <c r="B1284" t="s">
        <v>2671</v>
      </c>
      <c r="C1284" t="s">
        <v>2862</v>
      </c>
      <c r="D1284" t="s">
        <v>2871</v>
      </c>
      <c r="E1284" t="s">
        <v>2872</v>
      </c>
      <c r="F1284" t="s">
        <v>21</v>
      </c>
      <c r="G1284">
        <v>2018</v>
      </c>
      <c r="H1284">
        <v>41</v>
      </c>
      <c r="I1284">
        <v>19</v>
      </c>
      <c r="L1284" t="s">
        <v>2873</v>
      </c>
      <c r="M1284">
        <v>2.557</v>
      </c>
      <c r="N1284">
        <v>2.457</v>
      </c>
      <c r="P1284" s="4" t="b">
        <f t="shared" si="60"/>
        <v>0</v>
      </c>
      <c r="Q1284" s="4" t="b">
        <f t="shared" si="61"/>
        <v>0</v>
      </c>
      <c r="R1284" s="4" t="b">
        <f t="shared" si="62"/>
        <v>0</v>
      </c>
    </row>
    <row r="1285" spans="1:18" ht="15">
      <c r="A1285" s="1">
        <v>1284</v>
      </c>
      <c r="B1285" t="s">
        <v>2671</v>
      </c>
      <c r="C1285" t="s">
        <v>2874</v>
      </c>
      <c r="D1285" t="s">
        <v>2875</v>
      </c>
      <c r="E1285" t="s">
        <v>2735</v>
      </c>
      <c r="F1285" t="s">
        <v>225</v>
      </c>
      <c r="G1285">
        <v>2018</v>
      </c>
      <c r="H1285">
        <v>31</v>
      </c>
      <c r="I1285">
        <v>1</v>
      </c>
      <c r="J1285">
        <v>6</v>
      </c>
      <c r="K1285">
        <v>12</v>
      </c>
      <c r="L1285" t="s">
        <v>2736</v>
      </c>
      <c r="M1285">
        <v>4.332</v>
      </c>
      <c r="N1285">
        <v>4.598</v>
      </c>
      <c r="O1285">
        <v>2</v>
      </c>
      <c r="P1285" s="4" t="b">
        <f t="shared" si="60"/>
        <v>0</v>
      </c>
      <c r="Q1285" s="4" t="b">
        <f t="shared" si="61"/>
        <v>0</v>
      </c>
      <c r="R1285" s="4" t="b">
        <f t="shared" si="62"/>
        <v>0</v>
      </c>
    </row>
    <row r="1286" spans="1:18" ht="15">
      <c r="A1286" s="1">
        <v>1285</v>
      </c>
      <c r="B1286" t="s">
        <v>2671</v>
      </c>
      <c r="C1286" t="s">
        <v>2874</v>
      </c>
      <c r="D1286" t="s">
        <v>2876</v>
      </c>
      <c r="E1286" t="s">
        <v>415</v>
      </c>
      <c r="F1286" t="s">
        <v>21</v>
      </c>
      <c r="G1286">
        <v>2018</v>
      </c>
      <c r="H1286">
        <v>9</v>
      </c>
      <c r="L1286" t="s">
        <v>416</v>
      </c>
      <c r="M1286">
        <v>12.124</v>
      </c>
      <c r="N1286">
        <v>13.092</v>
      </c>
      <c r="O1286">
        <v>2</v>
      </c>
      <c r="P1286" s="4">
        <f t="shared" si="60"/>
        <v>1</v>
      </c>
      <c r="Q1286" s="4">
        <f t="shared" si="61"/>
        <v>1</v>
      </c>
      <c r="R1286" s="4" t="b">
        <f t="shared" si="62"/>
        <v>0</v>
      </c>
    </row>
    <row r="1287" spans="1:18" ht="15">
      <c r="A1287" s="1">
        <v>1286</v>
      </c>
      <c r="B1287" t="s">
        <v>2671</v>
      </c>
      <c r="C1287" t="s">
        <v>2874</v>
      </c>
      <c r="D1287" t="s">
        <v>2877</v>
      </c>
      <c r="E1287" t="s">
        <v>959</v>
      </c>
      <c r="F1287" t="s">
        <v>21</v>
      </c>
      <c r="G1287">
        <v>2018</v>
      </c>
      <c r="H1287">
        <v>27</v>
      </c>
      <c r="I1287">
        <v>3</v>
      </c>
      <c r="J1287">
        <v>1749</v>
      </c>
      <c r="K1287">
        <v>1755</v>
      </c>
      <c r="L1287" t="s">
        <v>961</v>
      </c>
      <c r="M1287">
        <v>0.425</v>
      </c>
      <c r="N1287">
        <v>0.45</v>
      </c>
      <c r="O1287">
        <v>4</v>
      </c>
      <c r="P1287" s="4" t="b">
        <f t="shared" si="60"/>
        <v>0</v>
      </c>
      <c r="Q1287" s="4" t="b">
        <f t="shared" si="61"/>
        <v>0</v>
      </c>
      <c r="R1287" s="4">
        <f t="shared" si="62"/>
        <v>1</v>
      </c>
    </row>
    <row r="1288" spans="1:18" ht="15">
      <c r="A1288" s="1">
        <v>1287</v>
      </c>
      <c r="B1288" t="s">
        <v>2671</v>
      </c>
      <c r="C1288" t="s">
        <v>2874</v>
      </c>
      <c r="D1288" t="s">
        <v>2878</v>
      </c>
      <c r="E1288" t="s">
        <v>591</v>
      </c>
      <c r="F1288" t="s">
        <v>21</v>
      </c>
      <c r="G1288">
        <v>2018</v>
      </c>
      <c r="H1288">
        <v>9</v>
      </c>
      <c r="L1288" t="s">
        <v>592</v>
      </c>
      <c r="M1288">
        <v>4.076</v>
      </c>
      <c r="N1288">
        <v>4.526</v>
      </c>
      <c r="P1288" s="4" t="b">
        <f t="shared" si="60"/>
        <v>0</v>
      </c>
      <c r="Q1288" s="4" t="b">
        <f t="shared" si="61"/>
        <v>0</v>
      </c>
      <c r="R1288" s="4" t="b">
        <f t="shared" si="62"/>
        <v>0</v>
      </c>
    </row>
    <row r="1289" spans="1:18" ht="15">
      <c r="A1289" s="1">
        <v>1288</v>
      </c>
      <c r="B1289" t="s">
        <v>2671</v>
      </c>
      <c r="C1289" t="s">
        <v>2879</v>
      </c>
      <c r="D1289" t="s">
        <v>2880</v>
      </c>
      <c r="E1289" t="s">
        <v>2674</v>
      </c>
      <c r="F1289" t="s">
        <v>21</v>
      </c>
      <c r="G1289">
        <v>2018</v>
      </c>
      <c r="H1289">
        <v>93</v>
      </c>
      <c r="J1289">
        <v>79</v>
      </c>
      <c r="K1289">
        <v>91</v>
      </c>
      <c r="L1289" t="s">
        <v>2675</v>
      </c>
      <c r="M1289">
        <v>3.756</v>
      </c>
      <c r="N1289">
        <v>3.668</v>
      </c>
      <c r="O1289">
        <v>3</v>
      </c>
      <c r="P1289" s="4" t="b">
        <f t="shared" si="60"/>
        <v>0</v>
      </c>
      <c r="Q1289" s="4" t="b">
        <f t="shared" si="61"/>
        <v>0</v>
      </c>
      <c r="R1289" s="4" t="b">
        <f t="shared" si="62"/>
        <v>0</v>
      </c>
    </row>
    <row r="1290" spans="1:18" ht="15">
      <c r="A1290" s="1">
        <v>1289</v>
      </c>
      <c r="B1290" t="s">
        <v>2671</v>
      </c>
      <c r="C1290" t="s">
        <v>2879</v>
      </c>
      <c r="D1290" t="s">
        <v>2881</v>
      </c>
      <c r="E1290" t="s">
        <v>2882</v>
      </c>
      <c r="F1290" t="s">
        <v>21</v>
      </c>
      <c r="G1290">
        <v>2018</v>
      </c>
      <c r="H1290">
        <v>11</v>
      </c>
      <c r="I1290">
        <v>5</v>
      </c>
      <c r="J1290">
        <v>809</v>
      </c>
      <c r="K1290">
        <v>819</v>
      </c>
      <c r="L1290" t="s">
        <v>2883</v>
      </c>
      <c r="M1290">
        <v>5.671</v>
      </c>
      <c r="N1290">
        <v>5.026</v>
      </c>
      <c r="O1290">
        <v>6</v>
      </c>
      <c r="P1290" s="4" t="b">
        <f t="shared" si="60"/>
        <v>0</v>
      </c>
      <c r="Q1290" s="4">
        <f t="shared" si="61"/>
        <v>1</v>
      </c>
      <c r="R1290" s="4" t="b">
        <f t="shared" si="62"/>
        <v>0</v>
      </c>
    </row>
    <row r="1291" spans="1:18" ht="15">
      <c r="A1291" s="1">
        <v>1290</v>
      </c>
      <c r="B1291" t="s">
        <v>2671</v>
      </c>
      <c r="C1291" t="s">
        <v>2879</v>
      </c>
      <c r="D1291" t="s">
        <v>2884</v>
      </c>
      <c r="E1291" t="s">
        <v>2885</v>
      </c>
      <c r="F1291" t="s">
        <v>21</v>
      </c>
      <c r="G1291">
        <v>2018</v>
      </c>
      <c r="H1291">
        <v>12</v>
      </c>
      <c r="I1291">
        <v>7</v>
      </c>
      <c r="J1291">
        <v>1245</v>
      </c>
      <c r="K1291">
        <v>1252</v>
      </c>
      <c r="L1291" t="s">
        <v>2886</v>
      </c>
      <c r="M1291">
        <v>1.044</v>
      </c>
      <c r="N1291">
        <v>1.304</v>
      </c>
      <c r="O1291">
        <v>6</v>
      </c>
      <c r="P1291" s="4" t="b">
        <f t="shared" si="60"/>
        <v>0</v>
      </c>
      <c r="Q1291" s="4" t="b">
        <f t="shared" si="61"/>
        <v>0</v>
      </c>
      <c r="R1291" s="4">
        <f t="shared" si="62"/>
        <v>1</v>
      </c>
    </row>
    <row r="1292" spans="1:18" ht="15">
      <c r="A1292" s="1">
        <v>1291</v>
      </c>
      <c r="B1292" t="s">
        <v>2671</v>
      </c>
      <c r="C1292" t="s">
        <v>2879</v>
      </c>
      <c r="D1292" t="s">
        <v>2887</v>
      </c>
      <c r="E1292" t="s">
        <v>519</v>
      </c>
      <c r="F1292" t="s">
        <v>21</v>
      </c>
      <c r="G1292">
        <v>2018</v>
      </c>
      <c r="H1292">
        <v>149</v>
      </c>
      <c r="J1292">
        <v>143</v>
      </c>
      <c r="K1292">
        <v>148</v>
      </c>
      <c r="L1292" t="s">
        <v>520</v>
      </c>
      <c r="M1292">
        <v>2.59</v>
      </c>
      <c r="N1292">
        <v>2.612</v>
      </c>
      <c r="O1292">
        <v>8</v>
      </c>
      <c r="P1292" s="4" t="b">
        <f t="shared" si="60"/>
        <v>0</v>
      </c>
      <c r="Q1292" s="4" t="b">
        <f t="shared" si="61"/>
        <v>0</v>
      </c>
      <c r="R1292" s="4" t="b">
        <f t="shared" si="62"/>
        <v>0</v>
      </c>
    </row>
    <row r="1293" spans="1:18" ht="15">
      <c r="A1293" s="1">
        <v>1292</v>
      </c>
      <c r="B1293" t="s">
        <v>2671</v>
      </c>
      <c r="C1293" t="s">
        <v>2888</v>
      </c>
      <c r="D1293" t="s">
        <v>2889</v>
      </c>
      <c r="E1293" t="s">
        <v>108</v>
      </c>
      <c r="F1293" t="s">
        <v>21</v>
      </c>
      <c r="G1293">
        <v>2018</v>
      </c>
      <c r="H1293">
        <v>19</v>
      </c>
      <c r="L1293" t="s">
        <v>109</v>
      </c>
      <c r="M1293">
        <v>3.729</v>
      </c>
      <c r="N1293">
        <v>4.284</v>
      </c>
      <c r="O1293">
        <v>8</v>
      </c>
      <c r="P1293" s="4" t="b">
        <f t="shared" si="60"/>
        <v>0</v>
      </c>
      <c r="Q1293" s="4" t="b">
        <f t="shared" si="61"/>
        <v>0</v>
      </c>
      <c r="R1293" s="4" t="b">
        <f t="shared" si="62"/>
        <v>0</v>
      </c>
    </row>
    <row r="1294" spans="1:18" ht="15">
      <c r="A1294" s="1">
        <v>1293</v>
      </c>
      <c r="B1294" t="s">
        <v>2671</v>
      </c>
      <c r="C1294" t="s">
        <v>2890</v>
      </c>
      <c r="D1294" t="s">
        <v>2891</v>
      </c>
      <c r="E1294" t="s">
        <v>2780</v>
      </c>
      <c r="F1294" t="s">
        <v>21</v>
      </c>
      <c r="G1294">
        <v>2018</v>
      </c>
      <c r="H1294">
        <v>27</v>
      </c>
      <c r="I1294">
        <v>1</v>
      </c>
      <c r="J1294">
        <v>36</v>
      </c>
      <c r="K1294">
        <v>45</v>
      </c>
      <c r="L1294" t="s">
        <v>2781</v>
      </c>
      <c r="M1294">
        <v>2.844</v>
      </c>
      <c r="N1294">
        <v>2.873</v>
      </c>
      <c r="O1294">
        <v>2</v>
      </c>
      <c r="P1294" s="4" t="b">
        <f t="shared" si="60"/>
        <v>0</v>
      </c>
      <c r="Q1294" s="4" t="b">
        <f t="shared" si="61"/>
        <v>0</v>
      </c>
      <c r="R1294" s="4" t="b">
        <f t="shared" si="62"/>
        <v>0</v>
      </c>
    </row>
    <row r="1295" spans="1:18" ht="15">
      <c r="A1295" s="1">
        <v>1294</v>
      </c>
      <c r="B1295" t="s">
        <v>2671</v>
      </c>
      <c r="C1295" t="s">
        <v>2892</v>
      </c>
      <c r="D1295" t="s">
        <v>2893</v>
      </c>
      <c r="E1295" t="s">
        <v>1526</v>
      </c>
      <c r="F1295" t="s">
        <v>21</v>
      </c>
      <c r="G1295">
        <v>2018</v>
      </c>
      <c r="H1295">
        <v>19</v>
      </c>
      <c r="I1295">
        <v>9</v>
      </c>
      <c r="J1295">
        <v>2177</v>
      </c>
      <c r="K1295">
        <v>2186</v>
      </c>
      <c r="L1295" t="s">
        <v>1527</v>
      </c>
      <c r="M1295">
        <v>4.697</v>
      </c>
      <c r="N1295">
        <v>5.272</v>
      </c>
      <c r="O1295">
        <v>8</v>
      </c>
      <c r="P1295" s="4" t="b">
        <f t="shared" si="60"/>
        <v>0</v>
      </c>
      <c r="Q1295" s="4">
        <f t="shared" si="61"/>
        <v>1</v>
      </c>
      <c r="R1295" s="4" t="b">
        <f t="shared" si="62"/>
        <v>0</v>
      </c>
    </row>
    <row r="1296" spans="1:18" ht="15">
      <c r="A1296" s="1">
        <v>1295</v>
      </c>
      <c r="B1296" t="s">
        <v>2671</v>
      </c>
      <c r="C1296" t="s">
        <v>2894</v>
      </c>
      <c r="D1296" t="s">
        <v>2895</v>
      </c>
      <c r="E1296" t="s">
        <v>162</v>
      </c>
      <c r="F1296" t="s">
        <v>21</v>
      </c>
      <c r="G1296">
        <v>2018</v>
      </c>
      <c r="H1296">
        <v>6</v>
      </c>
      <c r="L1296" t="s">
        <v>163</v>
      </c>
      <c r="M1296">
        <v>2.177</v>
      </c>
      <c r="N1296">
        <v>2.354</v>
      </c>
      <c r="O1296">
        <v>5</v>
      </c>
      <c r="P1296" s="4" t="b">
        <f t="shared" si="60"/>
        <v>0</v>
      </c>
      <c r="Q1296" s="4" t="b">
        <f t="shared" si="61"/>
        <v>0</v>
      </c>
      <c r="R1296" s="4" t="b">
        <f t="shared" si="62"/>
        <v>0</v>
      </c>
    </row>
    <row r="1297" spans="1:18" ht="15">
      <c r="A1297" s="1">
        <v>1296</v>
      </c>
      <c r="B1297" t="s">
        <v>2671</v>
      </c>
      <c r="C1297" t="s">
        <v>2896</v>
      </c>
      <c r="D1297" t="s">
        <v>2897</v>
      </c>
      <c r="E1297" t="s">
        <v>2898</v>
      </c>
      <c r="F1297" t="s">
        <v>21</v>
      </c>
      <c r="G1297">
        <v>2018</v>
      </c>
      <c r="H1297">
        <v>62</v>
      </c>
      <c r="I1297">
        <v>8</v>
      </c>
      <c r="J1297">
        <v>1389</v>
      </c>
      <c r="K1297">
        <v>1406</v>
      </c>
      <c r="L1297" t="s">
        <v>2899</v>
      </c>
      <c r="M1297">
        <v>2.204</v>
      </c>
      <c r="N1297">
        <v>2.71</v>
      </c>
      <c r="O1297">
        <v>8</v>
      </c>
      <c r="P1297" s="4" t="b">
        <f t="shared" si="60"/>
        <v>0</v>
      </c>
      <c r="Q1297" s="4" t="b">
        <f t="shared" si="61"/>
        <v>0</v>
      </c>
      <c r="R1297" s="4" t="b">
        <f t="shared" si="62"/>
        <v>0</v>
      </c>
    </row>
    <row r="1298" spans="1:18" ht="15">
      <c r="A1298" s="1">
        <v>1297</v>
      </c>
      <c r="B1298" t="s">
        <v>2671</v>
      </c>
      <c r="C1298" t="s">
        <v>2900</v>
      </c>
      <c r="D1298" t="s">
        <v>2901</v>
      </c>
      <c r="E1298" t="s">
        <v>2902</v>
      </c>
      <c r="F1298" t="s">
        <v>21</v>
      </c>
      <c r="G1298">
        <v>2018</v>
      </c>
      <c r="H1298">
        <v>47</v>
      </c>
      <c r="I1298">
        <v>3</v>
      </c>
      <c r="J1298">
        <v>342</v>
      </c>
      <c r="K1298">
        <v>356</v>
      </c>
      <c r="L1298" t="s">
        <v>2903</v>
      </c>
      <c r="M1298">
        <v>2.837</v>
      </c>
      <c r="N1298">
        <v>2.952</v>
      </c>
      <c r="O1298">
        <v>5</v>
      </c>
      <c r="P1298" s="4" t="b">
        <f t="shared" si="60"/>
        <v>0</v>
      </c>
      <c r="Q1298" s="4" t="b">
        <f t="shared" si="61"/>
        <v>0</v>
      </c>
      <c r="R1298" s="4" t="b">
        <f t="shared" si="62"/>
        <v>0</v>
      </c>
    </row>
    <row r="1299" spans="1:18" ht="15">
      <c r="A1299" s="1">
        <v>1298</v>
      </c>
      <c r="B1299" t="s">
        <v>2671</v>
      </c>
      <c r="C1299" t="s">
        <v>2900</v>
      </c>
      <c r="D1299" t="s">
        <v>2904</v>
      </c>
      <c r="E1299" t="s">
        <v>2905</v>
      </c>
      <c r="F1299" t="s">
        <v>21</v>
      </c>
      <c r="G1299">
        <v>2018</v>
      </c>
      <c r="I1299">
        <v>762</v>
      </c>
      <c r="J1299">
        <v>59</v>
      </c>
      <c r="K1299">
        <v>68</v>
      </c>
      <c r="L1299" t="s">
        <v>2906</v>
      </c>
      <c r="M1299">
        <v>1.031</v>
      </c>
      <c r="N1299">
        <v>1.116</v>
      </c>
      <c r="O1299">
        <v>6</v>
      </c>
      <c r="P1299" s="4" t="b">
        <f t="shared" si="60"/>
        <v>0</v>
      </c>
      <c r="Q1299" s="4" t="b">
        <f t="shared" si="61"/>
        <v>0</v>
      </c>
      <c r="R1299" s="4">
        <f t="shared" si="62"/>
        <v>1</v>
      </c>
    </row>
    <row r="1300" spans="1:18" ht="15">
      <c r="A1300" s="1">
        <v>1299</v>
      </c>
      <c r="B1300" t="s">
        <v>2671</v>
      </c>
      <c r="C1300" t="s">
        <v>2907</v>
      </c>
      <c r="D1300" t="s">
        <v>2908</v>
      </c>
      <c r="E1300" t="s">
        <v>2012</v>
      </c>
      <c r="F1300" t="s">
        <v>21</v>
      </c>
      <c r="G1300">
        <v>2018</v>
      </c>
      <c r="H1300">
        <v>20</v>
      </c>
      <c r="I1300">
        <v>4</v>
      </c>
      <c r="J1300">
        <v>1436</v>
      </c>
      <c r="K1300">
        <v>1451</v>
      </c>
      <c r="L1300" t="s">
        <v>2013</v>
      </c>
      <c r="M1300">
        <v>5.395</v>
      </c>
      <c r="N1300">
        <v>5.965</v>
      </c>
      <c r="O1300">
        <v>4</v>
      </c>
      <c r="P1300" s="4" t="b">
        <f t="shared" si="60"/>
        <v>0</v>
      </c>
      <c r="Q1300" s="4">
        <f t="shared" si="61"/>
        <v>1</v>
      </c>
      <c r="R1300" s="4" t="b">
        <f t="shared" si="62"/>
        <v>0</v>
      </c>
    </row>
    <row r="1301" spans="1:18" ht="15">
      <c r="A1301" s="1">
        <v>1300</v>
      </c>
      <c r="B1301" t="s">
        <v>2671</v>
      </c>
      <c r="C1301" t="s">
        <v>2907</v>
      </c>
      <c r="D1301" t="s">
        <v>2909</v>
      </c>
      <c r="E1301" t="s">
        <v>1526</v>
      </c>
      <c r="F1301" t="s">
        <v>21</v>
      </c>
      <c r="G1301">
        <v>2018</v>
      </c>
      <c r="H1301">
        <v>19</v>
      </c>
      <c r="I1301">
        <v>5</v>
      </c>
      <c r="J1301">
        <v>1061</v>
      </c>
      <c r="K1301">
        <v>1074</v>
      </c>
      <c r="L1301" t="s">
        <v>1527</v>
      </c>
      <c r="M1301">
        <v>4.697</v>
      </c>
      <c r="N1301">
        <v>5.272</v>
      </c>
      <c r="O1301">
        <v>4</v>
      </c>
      <c r="P1301" s="4" t="b">
        <f t="shared" si="60"/>
        <v>0</v>
      </c>
      <c r="Q1301" s="4">
        <f t="shared" si="61"/>
        <v>1</v>
      </c>
      <c r="R1301" s="4" t="b">
        <f t="shared" si="62"/>
        <v>0</v>
      </c>
    </row>
    <row r="1302" spans="1:18" ht="15">
      <c r="A1302" s="1">
        <v>1301</v>
      </c>
      <c r="B1302" t="s">
        <v>2671</v>
      </c>
      <c r="C1302" t="s">
        <v>2907</v>
      </c>
      <c r="D1302" t="s">
        <v>2910</v>
      </c>
      <c r="E1302" t="s">
        <v>282</v>
      </c>
      <c r="F1302" t="s">
        <v>419</v>
      </c>
      <c r="G1302">
        <v>2018</v>
      </c>
      <c r="H1302">
        <v>18</v>
      </c>
      <c r="L1302" t="s">
        <v>283</v>
      </c>
      <c r="M1302">
        <v>2.644</v>
      </c>
      <c r="N1302">
        <v>2.99</v>
      </c>
      <c r="P1302" s="4" t="b">
        <f t="shared" si="60"/>
        <v>0</v>
      </c>
      <c r="Q1302" s="4" t="b">
        <f t="shared" si="61"/>
        <v>0</v>
      </c>
      <c r="R1302" s="4" t="b">
        <f t="shared" si="62"/>
        <v>0</v>
      </c>
    </row>
    <row r="1303" spans="1:18" ht="15">
      <c r="A1303" s="1">
        <v>1302</v>
      </c>
      <c r="B1303" t="s">
        <v>2671</v>
      </c>
      <c r="C1303" t="s">
        <v>2911</v>
      </c>
      <c r="D1303" t="s">
        <v>2912</v>
      </c>
      <c r="E1303" t="s">
        <v>2773</v>
      </c>
      <c r="F1303" t="s">
        <v>21</v>
      </c>
      <c r="G1303">
        <v>2018</v>
      </c>
      <c r="H1303">
        <v>25</v>
      </c>
      <c r="I1303">
        <v>3</v>
      </c>
      <c r="J1303">
        <v>401</v>
      </c>
      <c r="K1303">
        <v>408</v>
      </c>
      <c r="L1303" t="s">
        <v>2774</v>
      </c>
      <c r="M1303">
        <v>2.026</v>
      </c>
      <c r="N1303">
        <v>2.129</v>
      </c>
      <c r="O1303">
        <v>6</v>
      </c>
      <c r="P1303" s="4" t="b">
        <f t="shared" si="60"/>
        <v>0</v>
      </c>
      <c r="Q1303" s="4" t="b">
        <f t="shared" si="61"/>
        <v>0</v>
      </c>
      <c r="R1303" s="4" t="b">
        <f t="shared" si="62"/>
        <v>0</v>
      </c>
    </row>
    <row r="1304" spans="1:18" ht="15">
      <c r="A1304" s="1">
        <v>1303</v>
      </c>
      <c r="B1304" t="s">
        <v>2671</v>
      </c>
      <c r="C1304" t="s">
        <v>2913</v>
      </c>
      <c r="D1304" t="s">
        <v>2914</v>
      </c>
      <c r="E1304" t="s">
        <v>2915</v>
      </c>
      <c r="F1304" t="s">
        <v>21</v>
      </c>
      <c r="G1304">
        <v>2018</v>
      </c>
      <c r="H1304">
        <v>64</v>
      </c>
      <c r="I1304">
        <v>3</v>
      </c>
      <c r="J1304">
        <v>108</v>
      </c>
      <c r="K1304">
        <v>113</v>
      </c>
      <c r="L1304" t="s">
        <v>2916</v>
      </c>
      <c r="M1304">
        <v>1.225</v>
      </c>
      <c r="N1304">
        <v>1.463</v>
      </c>
      <c r="O1304">
        <v>4</v>
      </c>
      <c r="P1304" s="4" t="b">
        <f t="shared" si="60"/>
        <v>0</v>
      </c>
      <c r="Q1304" s="4" t="b">
        <f t="shared" si="61"/>
        <v>0</v>
      </c>
      <c r="R1304" s="4">
        <f t="shared" si="62"/>
        <v>1</v>
      </c>
    </row>
    <row r="1305" spans="1:18" ht="15">
      <c r="A1305" s="1">
        <v>1304</v>
      </c>
      <c r="B1305" t="s">
        <v>2671</v>
      </c>
      <c r="C1305" t="s">
        <v>2913</v>
      </c>
      <c r="D1305" t="s">
        <v>2917</v>
      </c>
      <c r="E1305" t="s">
        <v>1954</v>
      </c>
      <c r="F1305" t="s">
        <v>21</v>
      </c>
      <c r="G1305">
        <v>2018</v>
      </c>
      <c r="H1305">
        <v>14</v>
      </c>
      <c r="I1305">
        <v>4</v>
      </c>
      <c r="L1305" t="s">
        <v>1955</v>
      </c>
      <c r="M1305">
        <v>6.608</v>
      </c>
      <c r="N1305">
        <v>7.456</v>
      </c>
      <c r="O1305">
        <v>5</v>
      </c>
      <c r="P1305" s="4" t="b">
        <f t="shared" si="60"/>
        <v>0</v>
      </c>
      <c r="Q1305" s="4">
        <f t="shared" si="61"/>
        <v>1</v>
      </c>
      <c r="R1305" s="4" t="b">
        <f t="shared" si="62"/>
        <v>0</v>
      </c>
    </row>
    <row r="1306" spans="1:18" ht="15">
      <c r="A1306" s="1">
        <v>1305</v>
      </c>
      <c r="B1306" t="s">
        <v>2671</v>
      </c>
      <c r="C1306" t="s">
        <v>2913</v>
      </c>
      <c r="D1306" t="s">
        <v>2918</v>
      </c>
      <c r="E1306" t="s">
        <v>529</v>
      </c>
      <c r="F1306" t="s">
        <v>21</v>
      </c>
      <c r="G1306">
        <v>2018</v>
      </c>
      <c r="H1306">
        <v>34</v>
      </c>
      <c r="I1306">
        <v>8</v>
      </c>
      <c r="L1306" t="s">
        <v>530</v>
      </c>
      <c r="M1306">
        <v>1.658</v>
      </c>
      <c r="N1306">
        <v>1.818</v>
      </c>
      <c r="O1306">
        <v>8</v>
      </c>
      <c r="P1306" s="4" t="b">
        <f t="shared" si="60"/>
        <v>0</v>
      </c>
      <c r="Q1306" s="4" t="b">
        <f t="shared" si="61"/>
        <v>0</v>
      </c>
      <c r="R1306" s="4">
        <f t="shared" si="62"/>
        <v>1</v>
      </c>
    </row>
    <row r="1307" spans="1:18" ht="15">
      <c r="A1307" s="1">
        <v>1306</v>
      </c>
      <c r="B1307" t="s">
        <v>2671</v>
      </c>
      <c r="C1307" t="s">
        <v>2913</v>
      </c>
      <c r="D1307" t="s">
        <v>2919</v>
      </c>
      <c r="E1307" t="s">
        <v>2915</v>
      </c>
      <c r="F1307" t="s">
        <v>21</v>
      </c>
      <c r="G1307">
        <v>2018</v>
      </c>
      <c r="H1307">
        <v>64</v>
      </c>
      <c r="I1307">
        <v>9</v>
      </c>
      <c r="J1307">
        <v>427</v>
      </c>
      <c r="K1307">
        <v>434</v>
      </c>
      <c r="L1307" t="s">
        <v>2916</v>
      </c>
      <c r="M1307">
        <v>1.225</v>
      </c>
      <c r="N1307">
        <v>1.463</v>
      </c>
      <c r="O1307">
        <v>9</v>
      </c>
      <c r="P1307" s="4" t="b">
        <f t="shared" si="60"/>
        <v>0</v>
      </c>
      <c r="Q1307" s="4" t="b">
        <f t="shared" si="61"/>
        <v>0</v>
      </c>
      <c r="R1307" s="4">
        <f t="shared" si="62"/>
        <v>1</v>
      </c>
    </row>
    <row r="1308" spans="1:18" ht="15">
      <c r="A1308" s="1">
        <v>1307</v>
      </c>
      <c r="B1308" t="s">
        <v>2671</v>
      </c>
      <c r="C1308" t="s">
        <v>2913</v>
      </c>
      <c r="D1308" t="s">
        <v>2920</v>
      </c>
      <c r="E1308" t="s">
        <v>2012</v>
      </c>
      <c r="F1308" t="s">
        <v>21</v>
      </c>
      <c r="G1308">
        <v>2018</v>
      </c>
      <c r="H1308">
        <v>20</v>
      </c>
      <c r="I1308">
        <v>9</v>
      </c>
      <c r="J1308">
        <v>3168</v>
      </c>
      <c r="K1308">
        <v>3185</v>
      </c>
      <c r="L1308" t="s">
        <v>2013</v>
      </c>
      <c r="M1308">
        <v>5.395</v>
      </c>
      <c r="N1308">
        <v>5.965</v>
      </c>
      <c r="P1308" s="4" t="b">
        <f t="shared" si="60"/>
        <v>0</v>
      </c>
      <c r="Q1308" s="4">
        <f t="shared" si="61"/>
        <v>1</v>
      </c>
      <c r="R1308" s="4" t="b">
        <f t="shared" si="62"/>
        <v>0</v>
      </c>
    </row>
    <row r="1309" spans="1:18" ht="15">
      <c r="A1309" s="1">
        <v>1308</v>
      </c>
      <c r="B1309" t="s">
        <v>2671</v>
      </c>
      <c r="C1309" t="s">
        <v>2921</v>
      </c>
      <c r="D1309" t="s">
        <v>2922</v>
      </c>
      <c r="E1309" t="s">
        <v>1526</v>
      </c>
      <c r="F1309" t="s">
        <v>21</v>
      </c>
      <c r="G1309">
        <v>2018</v>
      </c>
      <c r="H1309">
        <v>19</v>
      </c>
      <c r="I1309">
        <v>3</v>
      </c>
      <c r="J1309">
        <v>689</v>
      </c>
      <c r="K1309">
        <v>699</v>
      </c>
      <c r="L1309" t="s">
        <v>1527</v>
      </c>
      <c r="M1309">
        <v>4.697</v>
      </c>
      <c r="N1309">
        <v>5.272</v>
      </c>
      <c r="O1309">
        <v>3</v>
      </c>
      <c r="P1309" s="4" t="b">
        <f t="shared" si="60"/>
        <v>0</v>
      </c>
      <c r="Q1309" s="4">
        <f t="shared" si="61"/>
        <v>1</v>
      </c>
      <c r="R1309" s="4" t="b">
        <f t="shared" si="62"/>
        <v>0</v>
      </c>
    </row>
    <row r="1310" spans="1:18" ht="15">
      <c r="A1310" s="1">
        <v>1309</v>
      </c>
      <c r="B1310" t="s">
        <v>2671</v>
      </c>
      <c r="C1310" t="s">
        <v>2923</v>
      </c>
      <c r="D1310" t="s">
        <v>2924</v>
      </c>
      <c r="E1310" t="s">
        <v>137</v>
      </c>
      <c r="F1310" t="s">
        <v>21</v>
      </c>
      <c r="G1310">
        <v>2018</v>
      </c>
      <c r="H1310">
        <v>232</v>
      </c>
      <c r="J1310">
        <v>183</v>
      </c>
      <c r="K1310">
        <v>190</v>
      </c>
      <c r="L1310" t="s">
        <v>138</v>
      </c>
      <c r="M1310">
        <v>5.099</v>
      </c>
      <c r="N1310">
        <v>5.552</v>
      </c>
      <c r="O1310">
        <v>2</v>
      </c>
      <c r="P1310" s="4" t="b">
        <f t="shared" si="60"/>
        <v>0</v>
      </c>
      <c r="Q1310" s="4">
        <f t="shared" si="61"/>
        <v>1</v>
      </c>
      <c r="R1310" s="4" t="b">
        <f t="shared" si="62"/>
        <v>0</v>
      </c>
    </row>
    <row r="1311" spans="1:18" ht="15">
      <c r="A1311" s="1">
        <v>1310</v>
      </c>
      <c r="B1311" t="s">
        <v>2671</v>
      </c>
      <c r="C1311" t="s">
        <v>2923</v>
      </c>
      <c r="D1311" t="s">
        <v>2925</v>
      </c>
      <c r="E1311" t="s">
        <v>2674</v>
      </c>
      <c r="F1311" t="s">
        <v>21</v>
      </c>
      <c r="G1311">
        <v>2018</v>
      </c>
      <c r="H1311">
        <v>94</v>
      </c>
      <c r="J1311">
        <v>18</v>
      </c>
      <c r="K1311">
        <v>27</v>
      </c>
      <c r="L1311" t="s">
        <v>2675</v>
      </c>
      <c r="M1311">
        <v>3.756</v>
      </c>
      <c r="N1311">
        <v>3.668</v>
      </c>
      <c r="O1311">
        <v>4</v>
      </c>
      <c r="P1311" s="4" t="b">
        <f t="shared" si="60"/>
        <v>0</v>
      </c>
      <c r="Q1311" s="4" t="b">
        <f t="shared" si="61"/>
        <v>0</v>
      </c>
      <c r="R1311" s="4" t="b">
        <f t="shared" si="62"/>
        <v>0</v>
      </c>
    </row>
    <row r="1312" spans="1:18" ht="15">
      <c r="A1312" s="1">
        <v>1311</v>
      </c>
      <c r="B1312" t="s">
        <v>2671</v>
      </c>
      <c r="C1312" t="s">
        <v>2923</v>
      </c>
      <c r="D1312" t="s">
        <v>2926</v>
      </c>
      <c r="E1312" t="s">
        <v>1894</v>
      </c>
      <c r="F1312" t="s">
        <v>21</v>
      </c>
      <c r="G1312">
        <v>2018</v>
      </c>
      <c r="H1312">
        <v>74</v>
      </c>
      <c r="I1312">
        <v>11</v>
      </c>
      <c r="J1312">
        <v>2645</v>
      </c>
      <c r="K1312">
        <v>2651</v>
      </c>
      <c r="L1312" t="s">
        <v>1895</v>
      </c>
      <c r="M1312">
        <v>3.253</v>
      </c>
      <c r="N1312">
        <v>3.338</v>
      </c>
      <c r="P1312" s="4" t="b">
        <f t="shared" si="60"/>
        <v>0</v>
      </c>
      <c r="Q1312" s="4" t="b">
        <f t="shared" si="61"/>
        <v>0</v>
      </c>
      <c r="R1312" s="4" t="b">
        <f t="shared" si="62"/>
        <v>0</v>
      </c>
    </row>
    <row r="1313" spans="1:18" ht="15">
      <c r="A1313" s="1">
        <v>1312</v>
      </c>
      <c r="B1313" t="s">
        <v>2671</v>
      </c>
      <c r="C1313" t="s">
        <v>2928</v>
      </c>
      <c r="D1313" t="s">
        <v>2929</v>
      </c>
      <c r="E1313" t="s">
        <v>2746</v>
      </c>
      <c r="F1313" t="s">
        <v>21</v>
      </c>
      <c r="G1313">
        <v>2018</v>
      </c>
      <c r="H1313">
        <v>108</v>
      </c>
      <c r="I1313">
        <v>1</v>
      </c>
      <c r="J1313">
        <v>60</v>
      </c>
      <c r="K1313">
        <v>69</v>
      </c>
      <c r="L1313" t="s">
        <v>2747</v>
      </c>
      <c r="M1313">
        <v>2.896</v>
      </c>
      <c r="N1313">
        <v>3.199</v>
      </c>
      <c r="O1313">
        <v>4</v>
      </c>
      <c r="P1313" s="4" t="b">
        <f t="shared" si="60"/>
        <v>0</v>
      </c>
      <c r="Q1313" s="4" t="b">
        <f t="shared" si="61"/>
        <v>0</v>
      </c>
      <c r="R1313" s="4" t="b">
        <f t="shared" si="62"/>
        <v>0</v>
      </c>
    </row>
    <row r="1314" spans="1:18" ht="15">
      <c r="A1314" s="1">
        <v>1313</v>
      </c>
      <c r="B1314" t="s">
        <v>2671</v>
      </c>
      <c r="C1314" t="s">
        <v>2928</v>
      </c>
      <c r="D1314" t="s">
        <v>2930</v>
      </c>
      <c r="E1314" t="s">
        <v>1381</v>
      </c>
      <c r="F1314" t="s">
        <v>21</v>
      </c>
      <c r="G1314">
        <v>2018</v>
      </c>
      <c r="H1314">
        <v>95</v>
      </c>
      <c r="I1314">
        <v>4</v>
      </c>
      <c r="J1314">
        <v>584</v>
      </c>
      <c r="K1314">
        <v>597</v>
      </c>
      <c r="L1314" t="s">
        <v>1382</v>
      </c>
      <c r="M1314">
        <v>5.901</v>
      </c>
      <c r="N1314">
        <v>6.371</v>
      </c>
      <c r="O1314">
        <v>8</v>
      </c>
      <c r="P1314" s="4" t="b">
        <f t="shared" si="60"/>
        <v>0</v>
      </c>
      <c r="Q1314" s="4">
        <f t="shared" si="61"/>
        <v>1</v>
      </c>
      <c r="R1314" s="4" t="b">
        <f t="shared" si="62"/>
        <v>0</v>
      </c>
    </row>
    <row r="1315" spans="1:18" ht="15">
      <c r="A1315" s="1">
        <v>1314</v>
      </c>
      <c r="B1315" t="s">
        <v>2671</v>
      </c>
      <c r="C1315" t="s">
        <v>2931</v>
      </c>
      <c r="D1315" t="s">
        <v>2932</v>
      </c>
      <c r="E1315" t="s">
        <v>1671</v>
      </c>
      <c r="F1315" t="s">
        <v>21</v>
      </c>
      <c r="G1315">
        <v>2018</v>
      </c>
      <c r="H1315">
        <v>166</v>
      </c>
      <c r="I1315">
        <v>4</v>
      </c>
      <c r="J1315">
        <v>283</v>
      </c>
      <c r="K1315">
        <v>290</v>
      </c>
      <c r="L1315" t="s">
        <v>1672</v>
      </c>
      <c r="M1315">
        <v>0.853</v>
      </c>
      <c r="N1315">
        <v>0.941</v>
      </c>
      <c r="O1315">
        <v>3</v>
      </c>
      <c r="P1315" s="4" t="b">
        <f t="shared" si="60"/>
        <v>0</v>
      </c>
      <c r="Q1315" s="4" t="b">
        <f t="shared" si="61"/>
        <v>0</v>
      </c>
      <c r="R1315" s="4">
        <f t="shared" si="62"/>
        <v>1</v>
      </c>
    </row>
    <row r="1316" spans="1:18" ht="15">
      <c r="A1316" s="1">
        <v>1315</v>
      </c>
      <c r="B1316" t="s">
        <v>2671</v>
      </c>
      <c r="C1316" t="s">
        <v>2933</v>
      </c>
      <c r="D1316" t="s">
        <v>2934</v>
      </c>
      <c r="E1316" t="s">
        <v>1526</v>
      </c>
      <c r="F1316" t="s">
        <v>21</v>
      </c>
      <c r="G1316">
        <v>2018</v>
      </c>
      <c r="H1316">
        <v>19</v>
      </c>
      <c r="I1316">
        <v>1</v>
      </c>
      <c r="J1316">
        <v>116</v>
      </c>
      <c r="K1316">
        <v>128</v>
      </c>
      <c r="L1316" t="s">
        <v>1527</v>
      </c>
      <c r="M1316">
        <v>4.697</v>
      </c>
      <c r="N1316">
        <v>5.272</v>
      </c>
      <c r="O1316">
        <v>2</v>
      </c>
      <c r="P1316" s="4" t="b">
        <f t="shared" si="60"/>
        <v>0</v>
      </c>
      <c r="Q1316" s="4">
        <f t="shared" si="61"/>
        <v>1</v>
      </c>
      <c r="R1316" s="4" t="b">
        <f t="shared" si="62"/>
        <v>0</v>
      </c>
    </row>
    <row r="1317" spans="1:18" ht="15">
      <c r="A1317" s="1">
        <v>1316</v>
      </c>
      <c r="B1317" t="s">
        <v>2671</v>
      </c>
      <c r="C1317" t="s">
        <v>2933</v>
      </c>
      <c r="D1317" t="s">
        <v>2935</v>
      </c>
      <c r="E1317" t="s">
        <v>1894</v>
      </c>
      <c r="F1317" t="s">
        <v>21</v>
      </c>
      <c r="G1317">
        <v>2018</v>
      </c>
      <c r="H1317">
        <v>74</v>
      </c>
      <c r="I1317">
        <v>3</v>
      </c>
      <c r="J1317">
        <v>607</v>
      </c>
      <c r="K1317">
        <v>616</v>
      </c>
      <c r="L1317" t="s">
        <v>1895</v>
      </c>
      <c r="M1317">
        <v>3.253</v>
      </c>
      <c r="N1317">
        <v>3.338</v>
      </c>
      <c r="O1317">
        <v>2</v>
      </c>
      <c r="P1317" s="4" t="b">
        <f t="shared" si="60"/>
        <v>0</v>
      </c>
      <c r="Q1317" s="4" t="b">
        <f t="shared" si="61"/>
        <v>0</v>
      </c>
      <c r="R1317" s="4" t="b">
        <f t="shared" si="62"/>
        <v>0</v>
      </c>
    </row>
    <row r="1318" spans="1:18" ht="15">
      <c r="A1318" s="1">
        <v>1317</v>
      </c>
      <c r="B1318" t="s">
        <v>2671</v>
      </c>
      <c r="C1318" t="s">
        <v>2933</v>
      </c>
      <c r="D1318" t="s">
        <v>2936</v>
      </c>
      <c r="E1318" t="s">
        <v>434</v>
      </c>
      <c r="F1318" t="s">
        <v>21</v>
      </c>
      <c r="G1318">
        <v>2018</v>
      </c>
      <c r="H1318">
        <v>84</v>
      </c>
      <c r="I1318">
        <v>4</v>
      </c>
      <c r="L1318" t="s">
        <v>435</v>
      </c>
      <c r="M1318">
        <v>3.807</v>
      </c>
      <c r="N1318">
        <v>4.282</v>
      </c>
      <c r="O1318">
        <v>2</v>
      </c>
      <c r="P1318" s="4" t="b">
        <f t="shared" si="60"/>
        <v>0</v>
      </c>
      <c r="Q1318" s="4" t="b">
        <f t="shared" si="61"/>
        <v>0</v>
      </c>
      <c r="R1318" s="4" t="b">
        <f t="shared" si="62"/>
        <v>0</v>
      </c>
    </row>
    <row r="1319" spans="1:18" ht="15">
      <c r="A1319" s="1">
        <v>1318</v>
      </c>
      <c r="B1319" t="s">
        <v>2671</v>
      </c>
      <c r="C1319" t="s">
        <v>2933</v>
      </c>
      <c r="D1319" t="s">
        <v>2937</v>
      </c>
      <c r="E1319" t="s">
        <v>2746</v>
      </c>
      <c r="F1319" t="s">
        <v>21</v>
      </c>
      <c r="G1319">
        <v>2018</v>
      </c>
      <c r="H1319">
        <v>108</v>
      </c>
      <c r="I1319">
        <v>3</v>
      </c>
      <c r="J1319">
        <v>352</v>
      </c>
      <c r="K1319">
        <v>361</v>
      </c>
      <c r="L1319" t="s">
        <v>2747</v>
      </c>
      <c r="M1319">
        <v>2.896</v>
      </c>
      <c r="N1319">
        <v>3.199</v>
      </c>
      <c r="O1319">
        <v>3</v>
      </c>
      <c r="P1319" s="4" t="b">
        <f t="shared" si="60"/>
        <v>0</v>
      </c>
      <c r="Q1319" s="4" t="b">
        <f t="shared" si="61"/>
        <v>0</v>
      </c>
      <c r="R1319" s="4" t="b">
        <f t="shared" si="62"/>
        <v>0</v>
      </c>
    </row>
    <row r="1320" spans="1:18" ht="15">
      <c r="A1320" s="1">
        <v>1319</v>
      </c>
      <c r="B1320" t="s">
        <v>2671</v>
      </c>
      <c r="C1320" t="s">
        <v>2933</v>
      </c>
      <c r="D1320" t="s">
        <v>2938</v>
      </c>
      <c r="E1320" t="s">
        <v>519</v>
      </c>
      <c r="F1320" t="s">
        <v>21</v>
      </c>
      <c r="G1320">
        <v>2018</v>
      </c>
      <c r="H1320">
        <v>146</v>
      </c>
      <c r="J1320">
        <v>80</v>
      </c>
      <c r="K1320">
        <v>89</v>
      </c>
      <c r="L1320" t="s">
        <v>520</v>
      </c>
      <c r="M1320">
        <v>2.59</v>
      </c>
      <c r="N1320">
        <v>2.612</v>
      </c>
      <c r="O1320">
        <v>4</v>
      </c>
      <c r="P1320" s="4" t="b">
        <f t="shared" si="60"/>
        <v>0</v>
      </c>
      <c r="Q1320" s="4" t="b">
        <f t="shared" si="61"/>
        <v>0</v>
      </c>
      <c r="R1320" s="4" t="b">
        <f t="shared" si="62"/>
        <v>0</v>
      </c>
    </row>
    <row r="1321" spans="1:18" ht="15">
      <c r="A1321" s="1">
        <v>1320</v>
      </c>
      <c r="B1321" t="s">
        <v>2671</v>
      </c>
      <c r="C1321" t="s">
        <v>2933</v>
      </c>
      <c r="D1321" t="s">
        <v>2939</v>
      </c>
      <c r="E1321" t="s">
        <v>519</v>
      </c>
      <c r="F1321" t="s">
        <v>21</v>
      </c>
      <c r="G1321">
        <v>2018</v>
      </c>
      <c r="H1321">
        <v>145</v>
      </c>
      <c r="J1321">
        <v>22</v>
      </c>
      <c r="K1321">
        <v>28</v>
      </c>
      <c r="L1321" t="s">
        <v>520</v>
      </c>
      <c r="M1321">
        <v>2.59</v>
      </c>
      <c r="N1321">
        <v>2.612</v>
      </c>
      <c r="O1321">
        <v>4</v>
      </c>
      <c r="P1321" s="4" t="b">
        <f t="shared" si="60"/>
        <v>0</v>
      </c>
      <c r="Q1321" s="4" t="b">
        <f t="shared" si="61"/>
        <v>0</v>
      </c>
      <c r="R1321" s="4" t="b">
        <f t="shared" si="62"/>
        <v>0</v>
      </c>
    </row>
    <row r="1322" spans="1:18" ht="15">
      <c r="A1322" s="1">
        <v>1321</v>
      </c>
      <c r="B1322" t="s">
        <v>2671</v>
      </c>
      <c r="C1322" t="s">
        <v>2933</v>
      </c>
      <c r="D1322" t="s">
        <v>2940</v>
      </c>
      <c r="E1322" t="s">
        <v>519</v>
      </c>
      <c r="F1322" t="s">
        <v>21</v>
      </c>
      <c r="G1322">
        <v>2018</v>
      </c>
      <c r="H1322">
        <v>145</v>
      </c>
      <c r="J1322">
        <v>8</v>
      </c>
      <c r="K1322">
        <v>14</v>
      </c>
      <c r="L1322" t="s">
        <v>520</v>
      </c>
      <c r="M1322">
        <v>2.59</v>
      </c>
      <c r="N1322">
        <v>2.612</v>
      </c>
      <c r="O1322">
        <v>4</v>
      </c>
      <c r="P1322" s="4" t="b">
        <f t="shared" si="60"/>
        <v>0</v>
      </c>
      <c r="Q1322" s="4" t="b">
        <f t="shared" si="61"/>
        <v>0</v>
      </c>
      <c r="R1322" s="4" t="b">
        <f t="shared" si="62"/>
        <v>0</v>
      </c>
    </row>
    <row r="1323" spans="1:18" ht="15">
      <c r="A1323" s="1">
        <v>1322</v>
      </c>
      <c r="B1323" t="s">
        <v>2671</v>
      </c>
      <c r="C1323" t="s">
        <v>2933</v>
      </c>
      <c r="D1323" t="s">
        <v>2941</v>
      </c>
      <c r="E1323" t="s">
        <v>519</v>
      </c>
      <c r="F1323" t="s">
        <v>21</v>
      </c>
      <c r="G1323">
        <v>2018</v>
      </c>
      <c r="H1323">
        <v>147</v>
      </c>
      <c r="J1323">
        <v>119</v>
      </c>
      <c r="K1323">
        <v>126</v>
      </c>
      <c r="L1323" t="s">
        <v>520</v>
      </c>
      <c r="M1323">
        <v>2.59</v>
      </c>
      <c r="N1323">
        <v>2.612</v>
      </c>
      <c r="O1323">
        <v>8</v>
      </c>
      <c r="P1323" s="4" t="b">
        <f t="shared" si="60"/>
        <v>0</v>
      </c>
      <c r="Q1323" s="4" t="b">
        <f t="shared" si="61"/>
        <v>0</v>
      </c>
      <c r="R1323" s="4" t="b">
        <f t="shared" si="62"/>
        <v>0</v>
      </c>
    </row>
    <row r="1324" spans="1:18" ht="15">
      <c r="A1324" s="1">
        <v>1323</v>
      </c>
      <c r="B1324" t="s">
        <v>2671</v>
      </c>
      <c r="C1324" t="s">
        <v>2933</v>
      </c>
      <c r="D1324" t="s">
        <v>2942</v>
      </c>
      <c r="E1324" t="s">
        <v>519</v>
      </c>
      <c r="F1324" t="s">
        <v>21</v>
      </c>
      <c r="G1324">
        <v>2018</v>
      </c>
      <c r="H1324">
        <v>149</v>
      </c>
      <c r="J1324">
        <v>20</v>
      </c>
      <c r="K1324">
        <v>25</v>
      </c>
      <c r="L1324" t="s">
        <v>520</v>
      </c>
      <c r="M1324">
        <v>2.59</v>
      </c>
      <c r="N1324">
        <v>2.612</v>
      </c>
      <c r="O1324">
        <v>8</v>
      </c>
      <c r="P1324" s="4" t="b">
        <f t="shared" si="60"/>
        <v>0</v>
      </c>
      <c r="Q1324" s="4" t="b">
        <f t="shared" si="61"/>
        <v>0</v>
      </c>
      <c r="R1324" s="4" t="b">
        <f t="shared" si="62"/>
        <v>0</v>
      </c>
    </row>
    <row r="1325" spans="1:18" ht="15">
      <c r="A1325" s="1">
        <v>1324</v>
      </c>
      <c r="B1325" t="s">
        <v>2671</v>
      </c>
      <c r="C1325" t="s">
        <v>2933</v>
      </c>
      <c r="D1325" t="s">
        <v>2943</v>
      </c>
      <c r="E1325" t="s">
        <v>519</v>
      </c>
      <c r="F1325" t="s">
        <v>21</v>
      </c>
      <c r="G1325">
        <v>2018</v>
      </c>
      <c r="H1325">
        <v>149</v>
      </c>
      <c r="J1325">
        <v>61</v>
      </c>
      <c r="K1325">
        <v>66</v>
      </c>
      <c r="L1325" t="s">
        <v>520</v>
      </c>
      <c r="M1325">
        <v>2.59</v>
      </c>
      <c r="N1325">
        <v>2.612</v>
      </c>
      <c r="O1325">
        <v>8</v>
      </c>
      <c r="P1325" s="4" t="b">
        <f t="shared" si="60"/>
        <v>0</v>
      </c>
      <c r="Q1325" s="4" t="b">
        <f t="shared" si="61"/>
        <v>0</v>
      </c>
      <c r="R1325" s="4" t="b">
        <f t="shared" si="62"/>
        <v>0</v>
      </c>
    </row>
    <row r="1326" spans="1:18" ht="15">
      <c r="A1326" s="1">
        <v>1325</v>
      </c>
      <c r="B1326" t="s">
        <v>2671</v>
      </c>
      <c r="C1326" t="s">
        <v>2933</v>
      </c>
      <c r="D1326" t="s">
        <v>2944</v>
      </c>
      <c r="E1326" t="s">
        <v>519</v>
      </c>
      <c r="F1326" t="s">
        <v>21</v>
      </c>
      <c r="G1326">
        <v>2018</v>
      </c>
      <c r="H1326">
        <v>149</v>
      </c>
      <c r="J1326">
        <v>81</v>
      </c>
      <c r="K1326">
        <v>88</v>
      </c>
      <c r="L1326" t="s">
        <v>520</v>
      </c>
      <c r="M1326">
        <v>2.59</v>
      </c>
      <c r="N1326">
        <v>2.612</v>
      </c>
      <c r="O1326">
        <v>8</v>
      </c>
      <c r="P1326" s="4" t="b">
        <f t="shared" si="60"/>
        <v>0</v>
      </c>
      <c r="Q1326" s="4" t="b">
        <f t="shared" si="61"/>
        <v>0</v>
      </c>
      <c r="R1326" s="4" t="b">
        <f t="shared" si="62"/>
        <v>0</v>
      </c>
    </row>
    <row r="1327" spans="1:18" ht="15">
      <c r="A1327" s="1">
        <v>1326</v>
      </c>
      <c r="B1327" t="s">
        <v>2671</v>
      </c>
      <c r="C1327" t="s">
        <v>2933</v>
      </c>
      <c r="D1327" t="s">
        <v>2945</v>
      </c>
      <c r="E1327" t="s">
        <v>511</v>
      </c>
      <c r="F1327" t="s">
        <v>21</v>
      </c>
      <c r="G1327">
        <v>2018</v>
      </c>
      <c r="H1327">
        <v>102</v>
      </c>
      <c r="I1327">
        <v>10</v>
      </c>
      <c r="J1327">
        <v>2016</v>
      </c>
      <c r="K1327">
        <v>2024</v>
      </c>
      <c r="L1327" t="s">
        <v>513</v>
      </c>
      <c r="M1327">
        <v>3.173</v>
      </c>
      <c r="N1327">
        <v>3.451</v>
      </c>
      <c r="P1327" s="4" t="b">
        <f t="shared" si="60"/>
        <v>0</v>
      </c>
      <c r="Q1327" s="4" t="b">
        <f t="shared" si="61"/>
        <v>0</v>
      </c>
      <c r="R1327" s="4" t="b">
        <f t="shared" si="62"/>
        <v>0</v>
      </c>
    </row>
    <row r="1328" spans="1:18" ht="15">
      <c r="A1328" s="1">
        <v>1327</v>
      </c>
      <c r="B1328" t="s">
        <v>2671</v>
      </c>
      <c r="C1328" t="s">
        <v>2946</v>
      </c>
      <c r="D1328" t="s">
        <v>2947</v>
      </c>
      <c r="E1328" t="s">
        <v>614</v>
      </c>
      <c r="F1328" t="s">
        <v>21</v>
      </c>
      <c r="G1328">
        <v>2018</v>
      </c>
      <c r="H1328">
        <v>163</v>
      </c>
      <c r="I1328">
        <v>3</v>
      </c>
      <c r="J1328">
        <v>751</v>
      </c>
      <c r="K1328">
        <v>754</v>
      </c>
      <c r="L1328" t="s">
        <v>615</v>
      </c>
      <c r="M1328">
        <v>2.058</v>
      </c>
      <c r="N1328">
        <v>2.045</v>
      </c>
      <c r="O1328">
        <v>3</v>
      </c>
      <c r="P1328" s="4" t="b">
        <f t="shared" si="60"/>
        <v>0</v>
      </c>
      <c r="Q1328" s="4" t="b">
        <f t="shared" si="61"/>
        <v>0</v>
      </c>
      <c r="R1328" s="4" t="b">
        <f t="shared" si="62"/>
        <v>0</v>
      </c>
    </row>
    <row r="1329" spans="1:18" ht="15">
      <c r="A1329" s="1">
        <v>1328</v>
      </c>
      <c r="B1329" t="s">
        <v>2948</v>
      </c>
      <c r="C1329" t="s">
        <v>2949</v>
      </c>
      <c r="D1329" t="s">
        <v>2950</v>
      </c>
      <c r="E1329" t="s">
        <v>507</v>
      </c>
      <c r="F1329" t="s">
        <v>21</v>
      </c>
      <c r="G1329">
        <v>2018</v>
      </c>
      <c r="H1329">
        <v>9</v>
      </c>
      <c r="L1329" t="s">
        <v>508</v>
      </c>
      <c r="M1329">
        <v>4.291</v>
      </c>
      <c r="N1329">
        <v>4.672</v>
      </c>
      <c r="O1329">
        <v>4</v>
      </c>
      <c r="P1329" s="4" t="b">
        <f t="shared" si="60"/>
        <v>0</v>
      </c>
      <c r="Q1329" s="4" t="b">
        <f t="shared" si="61"/>
        <v>0</v>
      </c>
      <c r="R1329" s="4" t="b">
        <f t="shared" si="62"/>
        <v>0</v>
      </c>
    </row>
    <row r="1330" spans="1:18" ht="15">
      <c r="A1330" s="1">
        <v>1329</v>
      </c>
      <c r="B1330" t="s">
        <v>2948</v>
      </c>
      <c r="C1330" t="s">
        <v>3407</v>
      </c>
      <c r="D1330" t="s">
        <v>2951</v>
      </c>
      <c r="E1330" t="s">
        <v>1485</v>
      </c>
      <c r="F1330" t="s">
        <v>21</v>
      </c>
      <c r="G1330">
        <v>2018</v>
      </c>
      <c r="H1330">
        <v>37</v>
      </c>
      <c r="I1330">
        <v>2</v>
      </c>
      <c r="J1330">
        <v>539</v>
      </c>
      <c r="K1330">
        <v>549</v>
      </c>
      <c r="L1330" t="s">
        <v>1486</v>
      </c>
      <c r="M1330">
        <v>2.073</v>
      </c>
      <c r="N1330">
        <v>2.649</v>
      </c>
      <c r="O1330">
        <v>5</v>
      </c>
      <c r="P1330" s="4" t="b">
        <f t="shared" si="60"/>
        <v>0</v>
      </c>
      <c r="Q1330" s="4" t="b">
        <f t="shared" si="61"/>
        <v>0</v>
      </c>
      <c r="R1330" s="4" t="b">
        <f t="shared" si="62"/>
        <v>0</v>
      </c>
    </row>
    <row r="1331" spans="1:18" ht="15">
      <c r="A1331" s="1">
        <v>1330</v>
      </c>
      <c r="B1331" t="s">
        <v>2948</v>
      </c>
      <c r="C1331" t="s">
        <v>3408</v>
      </c>
      <c r="D1331" t="s">
        <v>2952</v>
      </c>
      <c r="E1331" t="s">
        <v>1827</v>
      </c>
      <c r="F1331" t="s">
        <v>21</v>
      </c>
      <c r="G1331">
        <v>2018</v>
      </c>
      <c r="H1331">
        <v>25</v>
      </c>
      <c r="I1331">
        <v>10</v>
      </c>
      <c r="J1331">
        <v>10006</v>
      </c>
      <c r="K1331">
        <v>10013</v>
      </c>
      <c r="L1331" t="s">
        <v>1828</v>
      </c>
      <c r="M1331">
        <v>2.741</v>
      </c>
      <c r="N1331">
        <v>3.023</v>
      </c>
      <c r="O1331">
        <v>4</v>
      </c>
      <c r="P1331" s="4" t="b">
        <f t="shared" si="60"/>
        <v>0</v>
      </c>
      <c r="Q1331" s="4" t="b">
        <f t="shared" si="61"/>
        <v>0</v>
      </c>
      <c r="R1331" s="4" t="b">
        <f t="shared" si="62"/>
        <v>0</v>
      </c>
    </row>
    <row r="1332" spans="1:18" ht="15">
      <c r="A1332" s="1">
        <v>1331</v>
      </c>
      <c r="B1332" t="s">
        <v>2948</v>
      </c>
      <c r="C1332" t="s">
        <v>3409</v>
      </c>
      <c r="D1332" t="s">
        <v>2953</v>
      </c>
      <c r="E1332" t="s">
        <v>583</v>
      </c>
      <c r="F1332" t="s">
        <v>21</v>
      </c>
      <c r="G1332">
        <v>2018</v>
      </c>
      <c r="H1332">
        <v>147</v>
      </c>
      <c r="J1332">
        <v>147</v>
      </c>
      <c r="K1332">
        <v>156</v>
      </c>
      <c r="L1332" t="s">
        <v>584</v>
      </c>
      <c r="M1332">
        <v>4.369</v>
      </c>
      <c r="N1332">
        <v>4.218</v>
      </c>
      <c r="O1332">
        <v>2</v>
      </c>
      <c r="P1332" s="4" t="b">
        <f t="shared" si="60"/>
        <v>0</v>
      </c>
      <c r="Q1332" s="4" t="b">
        <f t="shared" si="61"/>
        <v>0</v>
      </c>
      <c r="R1332" s="4" t="b">
        <f t="shared" si="62"/>
        <v>0</v>
      </c>
    </row>
    <row r="1333" spans="1:18" ht="15">
      <c r="A1333" s="1">
        <v>1332</v>
      </c>
      <c r="B1333" t="s">
        <v>2948</v>
      </c>
      <c r="C1333" t="s">
        <v>3409</v>
      </c>
      <c r="D1333" t="s">
        <v>2954</v>
      </c>
      <c r="E1333" t="s">
        <v>507</v>
      </c>
      <c r="F1333" t="s">
        <v>21</v>
      </c>
      <c r="G1333">
        <v>2018</v>
      </c>
      <c r="H1333">
        <v>8</v>
      </c>
      <c r="L1333" t="s">
        <v>508</v>
      </c>
      <c r="M1333">
        <v>4.291</v>
      </c>
      <c r="N1333">
        <v>4.672</v>
      </c>
      <c r="O1333">
        <v>2</v>
      </c>
      <c r="P1333" s="4" t="b">
        <f t="shared" si="60"/>
        <v>0</v>
      </c>
      <c r="Q1333" s="4" t="b">
        <f t="shared" si="61"/>
        <v>0</v>
      </c>
      <c r="R1333" s="4" t="b">
        <f t="shared" si="62"/>
        <v>0</v>
      </c>
    </row>
    <row r="1334" spans="1:18" ht="15">
      <c r="A1334" s="1">
        <v>1333</v>
      </c>
      <c r="B1334" t="s">
        <v>2948</v>
      </c>
      <c r="C1334" t="s">
        <v>3410</v>
      </c>
      <c r="D1334" t="s">
        <v>2956</v>
      </c>
      <c r="E1334" t="s">
        <v>1485</v>
      </c>
      <c r="F1334" t="s">
        <v>21</v>
      </c>
      <c r="G1334">
        <v>2018</v>
      </c>
      <c r="H1334">
        <v>37</v>
      </c>
      <c r="I1334">
        <v>1</v>
      </c>
      <c r="J1334">
        <v>114</v>
      </c>
      <c r="K1334">
        <v>127</v>
      </c>
      <c r="L1334" t="s">
        <v>1486</v>
      </c>
      <c r="M1334">
        <v>2.073</v>
      </c>
      <c r="N1334">
        <v>2.649</v>
      </c>
      <c r="O1334">
        <v>3</v>
      </c>
      <c r="P1334" s="4" t="b">
        <f t="shared" si="60"/>
        <v>0</v>
      </c>
      <c r="Q1334" s="4" t="b">
        <f t="shared" si="61"/>
        <v>0</v>
      </c>
      <c r="R1334" s="4" t="b">
        <f t="shared" si="62"/>
        <v>0</v>
      </c>
    </row>
    <row r="1335" spans="1:18" ht="15">
      <c r="A1335" s="1">
        <v>1334</v>
      </c>
      <c r="B1335" t="s">
        <v>2948</v>
      </c>
      <c r="C1335" t="s">
        <v>3411</v>
      </c>
      <c r="D1335" t="s">
        <v>2957</v>
      </c>
      <c r="E1335" t="s">
        <v>2958</v>
      </c>
      <c r="F1335" t="s">
        <v>21</v>
      </c>
      <c r="G1335">
        <v>2018</v>
      </c>
      <c r="H1335">
        <v>14</v>
      </c>
      <c r="I1335">
        <v>4</v>
      </c>
      <c r="L1335" t="s">
        <v>2959</v>
      </c>
      <c r="M1335">
        <v>6.1</v>
      </c>
      <c r="N1335">
        <v>7.058</v>
      </c>
      <c r="O1335">
        <v>5</v>
      </c>
      <c r="P1335" s="4" t="b">
        <f t="shared" si="60"/>
        <v>0</v>
      </c>
      <c r="Q1335" s="4">
        <f t="shared" si="61"/>
        <v>1</v>
      </c>
      <c r="R1335" s="4" t="b">
        <f t="shared" si="62"/>
        <v>0</v>
      </c>
    </row>
    <row r="1336" spans="1:18" ht="15">
      <c r="A1336" s="1">
        <v>1335</v>
      </c>
      <c r="B1336" t="s">
        <v>2948</v>
      </c>
      <c r="C1336" t="s">
        <v>3412</v>
      </c>
      <c r="D1336" t="s">
        <v>2960</v>
      </c>
      <c r="E1336" t="s">
        <v>342</v>
      </c>
      <c r="F1336" t="s">
        <v>21</v>
      </c>
      <c r="G1336">
        <v>2018</v>
      </c>
      <c r="H1336">
        <v>8</v>
      </c>
      <c r="L1336" t="s">
        <v>343</v>
      </c>
      <c r="M1336">
        <v>4.259</v>
      </c>
      <c r="N1336">
        <v>4.847</v>
      </c>
      <c r="O1336">
        <v>9</v>
      </c>
      <c r="P1336" s="4" t="b">
        <f t="shared" si="60"/>
        <v>0</v>
      </c>
      <c r="Q1336" s="4" t="b">
        <f t="shared" si="61"/>
        <v>0</v>
      </c>
      <c r="R1336" s="4" t="b">
        <f t="shared" si="62"/>
        <v>0</v>
      </c>
    </row>
    <row r="1337" spans="1:18" ht="15">
      <c r="A1337" s="1">
        <v>1336</v>
      </c>
      <c r="B1337" t="s">
        <v>2948</v>
      </c>
      <c r="C1337" t="s">
        <v>2961</v>
      </c>
      <c r="D1337" t="s">
        <v>2962</v>
      </c>
      <c r="E1337" t="s">
        <v>2963</v>
      </c>
      <c r="F1337" t="s">
        <v>21</v>
      </c>
      <c r="G1337">
        <v>2018</v>
      </c>
      <c r="H1337">
        <v>12</v>
      </c>
      <c r="I1337">
        <v>2</v>
      </c>
      <c r="J1337">
        <v>634</v>
      </c>
      <c r="K1337">
        <v>638</v>
      </c>
      <c r="L1337" t="s">
        <v>2964</v>
      </c>
      <c r="M1337">
        <v>9.664</v>
      </c>
      <c r="N1337">
        <v>11.63</v>
      </c>
      <c r="O1337">
        <v>2</v>
      </c>
      <c r="P1337" s="4">
        <f t="shared" si="60"/>
        <v>1</v>
      </c>
      <c r="Q1337" s="4">
        <f t="shared" si="61"/>
        <v>1</v>
      </c>
      <c r="R1337" s="4" t="b">
        <f t="shared" si="62"/>
        <v>0</v>
      </c>
    </row>
    <row r="1338" spans="1:18" ht="15">
      <c r="A1338" s="1">
        <v>1337</v>
      </c>
      <c r="B1338" t="s">
        <v>2948</v>
      </c>
      <c r="C1338" t="s">
        <v>3413</v>
      </c>
      <c r="D1338" t="s">
        <v>2965</v>
      </c>
      <c r="E1338" t="s">
        <v>978</v>
      </c>
      <c r="F1338" t="s">
        <v>21</v>
      </c>
      <c r="G1338">
        <v>2018</v>
      </c>
      <c r="H1338">
        <v>353</v>
      </c>
      <c r="J1338">
        <v>329</v>
      </c>
      <c r="K1338">
        <v>339</v>
      </c>
      <c r="L1338" t="s">
        <v>979</v>
      </c>
      <c r="M1338">
        <v>6.216</v>
      </c>
      <c r="N1338">
        <v>6.159</v>
      </c>
      <c r="O1338">
        <v>8</v>
      </c>
      <c r="P1338" s="4" t="b">
        <f t="shared" si="60"/>
        <v>0</v>
      </c>
      <c r="Q1338" s="4">
        <f t="shared" si="61"/>
        <v>1</v>
      </c>
      <c r="R1338" s="4" t="b">
        <f t="shared" si="62"/>
        <v>0</v>
      </c>
    </row>
    <row r="1339" spans="1:18" ht="15">
      <c r="A1339" s="1">
        <v>1338</v>
      </c>
      <c r="B1339" t="s">
        <v>2948</v>
      </c>
      <c r="C1339" t="s">
        <v>3414</v>
      </c>
      <c r="D1339" t="s">
        <v>3119</v>
      </c>
      <c r="E1339" t="s">
        <v>3120</v>
      </c>
      <c r="F1339" t="s">
        <v>21</v>
      </c>
      <c r="G1339">
        <v>2018</v>
      </c>
      <c r="H1339">
        <v>178</v>
      </c>
      <c r="J1339">
        <v>139</v>
      </c>
      <c r="K1339">
        <v>149</v>
      </c>
      <c r="L1339" t="s">
        <v>3121</v>
      </c>
      <c r="M1339">
        <v>3.401</v>
      </c>
      <c r="N1339">
        <v>3.856</v>
      </c>
      <c r="O1339">
        <v>3</v>
      </c>
      <c r="P1339" s="4" t="b">
        <f t="shared" si="60"/>
        <v>0</v>
      </c>
      <c r="Q1339" s="4" t="b">
        <f t="shared" si="61"/>
        <v>0</v>
      </c>
      <c r="R1339" s="4" t="b">
        <f t="shared" si="62"/>
        <v>0</v>
      </c>
    </row>
    <row r="1340" spans="1:18" ht="15">
      <c r="A1340" s="1">
        <v>1339</v>
      </c>
      <c r="B1340" t="s">
        <v>2948</v>
      </c>
      <c r="C1340" t="s">
        <v>3415</v>
      </c>
      <c r="D1340" t="s">
        <v>2966</v>
      </c>
      <c r="E1340" t="s">
        <v>2967</v>
      </c>
      <c r="F1340" t="s">
        <v>21</v>
      </c>
      <c r="G1340">
        <v>2018</v>
      </c>
      <c r="H1340">
        <v>176</v>
      </c>
      <c r="J1340">
        <v>33</v>
      </c>
      <c r="K1340">
        <v>41</v>
      </c>
      <c r="L1340" t="s">
        <v>2968</v>
      </c>
      <c r="M1340">
        <v>2.605</v>
      </c>
      <c r="N1340">
        <v>3.039</v>
      </c>
      <c r="O1340">
        <v>4</v>
      </c>
      <c r="P1340" s="4" t="b">
        <f t="shared" si="60"/>
        <v>0</v>
      </c>
      <c r="Q1340" s="4" t="b">
        <f t="shared" si="61"/>
        <v>0</v>
      </c>
      <c r="R1340" s="4" t="b">
        <f t="shared" si="62"/>
        <v>0</v>
      </c>
    </row>
    <row r="1341" spans="1:18" ht="15">
      <c r="A1341" s="1">
        <v>1340</v>
      </c>
      <c r="B1341" t="s">
        <v>2948</v>
      </c>
      <c r="C1341" t="s">
        <v>3416</v>
      </c>
      <c r="D1341" t="s">
        <v>3177</v>
      </c>
      <c r="E1341" t="s">
        <v>2540</v>
      </c>
      <c r="F1341" t="s">
        <v>21</v>
      </c>
      <c r="G1341">
        <v>2018</v>
      </c>
      <c r="H1341">
        <v>20</v>
      </c>
      <c r="I1341">
        <v>10</v>
      </c>
      <c r="J1341">
        <v>2243</v>
      </c>
      <c r="K1341">
        <v>2250</v>
      </c>
      <c r="L1341" t="s">
        <v>2541</v>
      </c>
      <c r="M1341">
        <v>0.746</v>
      </c>
      <c r="N1341">
        <v>0.806</v>
      </c>
      <c r="P1341" s="4" t="b">
        <f t="shared" si="60"/>
        <v>0</v>
      </c>
      <c r="Q1341" s="4" t="b">
        <f t="shared" si="61"/>
        <v>0</v>
      </c>
      <c r="R1341" s="4">
        <f t="shared" si="62"/>
        <v>1</v>
      </c>
    </row>
    <row r="1342" spans="1:18" ht="15">
      <c r="A1342" s="1">
        <v>1341</v>
      </c>
      <c r="B1342" t="s">
        <v>2948</v>
      </c>
      <c r="C1342" t="s">
        <v>3417</v>
      </c>
      <c r="D1342" t="s">
        <v>3185</v>
      </c>
      <c r="E1342" t="s">
        <v>3186</v>
      </c>
      <c r="F1342" t="s">
        <v>21</v>
      </c>
      <c r="G1342">
        <v>2018</v>
      </c>
      <c r="H1342">
        <v>34</v>
      </c>
      <c r="I1342">
        <v>1</v>
      </c>
      <c r="J1342">
        <v>154</v>
      </c>
      <c r="K1342">
        <v>162</v>
      </c>
      <c r="L1342" t="s">
        <v>3187</v>
      </c>
      <c r="M1342">
        <v>2.117</v>
      </c>
      <c r="N1342">
        <v>2.542</v>
      </c>
      <c r="O1342">
        <v>4</v>
      </c>
      <c r="P1342" s="4" t="b">
        <f t="shared" si="60"/>
        <v>0</v>
      </c>
      <c r="Q1342" s="4" t="b">
        <f t="shared" si="61"/>
        <v>0</v>
      </c>
      <c r="R1342" s="4" t="b">
        <f t="shared" si="62"/>
        <v>0</v>
      </c>
    </row>
    <row r="1343" spans="1:18" ht="15">
      <c r="A1343" s="1">
        <v>1342</v>
      </c>
      <c r="B1343" t="s">
        <v>2948</v>
      </c>
      <c r="C1343" t="s">
        <v>3418</v>
      </c>
      <c r="D1343" t="s">
        <v>3207</v>
      </c>
      <c r="E1343" t="s">
        <v>573</v>
      </c>
      <c r="F1343" t="s">
        <v>21</v>
      </c>
      <c r="G1343">
        <v>2018</v>
      </c>
      <c r="H1343">
        <v>46</v>
      </c>
      <c r="I1343">
        <v>4</v>
      </c>
      <c r="L1343" t="s">
        <v>574</v>
      </c>
      <c r="M1343">
        <v>1.473</v>
      </c>
      <c r="N1343">
        <v>1.881</v>
      </c>
      <c r="O1343">
        <v>4</v>
      </c>
      <c r="P1343" s="4" t="b">
        <f t="shared" si="60"/>
        <v>0</v>
      </c>
      <c r="Q1343" s="4" t="b">
        <f t="shared" si="61"/>
        <v>0</v>
      </c>
      <c r="R1343" s="4">
        <f t="shared" si="62"/>
        <v>1</v>
      </c>
    </row>
    <row r="1344" spans="1:18" ht="15">
      <c r="A1344" s="1">
        <v>1343</v>
      </c>
      <c r="B1344" t="s">
        <v>2948</v>
      </c>
      <c r="C1344" t="s">
        <v>3419</v>
      </c>
      <c r="D1344" t="s">
        <v>2969</v>
      </c>
      <c r="E1344" t="s">
        <v>559</v>
      </c>
      <c r="F1344" t="s">
        <v>21</v>
      </c>
      <c r="G1344">
        <v>2018</v>
      </c>
      <c r="H1344">
        <v>430</v>
      </c>
      <c r="I1344">
        <v>43102</v>
      </c>
      <c r="J1344">
        <v>99</v>
      </c>
      <c r="K1344">
        <v>111</v>
      </c>
      <c r="L1344" t="s">
        <v>560</v>
      </c>
      <c r="M1344">
        <v>3.052</v>
      </c>
      <c r="N1344">
        <v>3.736</v>
      </c>
      <c r="O1344">
        <v>8</v>
      </c>
      <c r="P1344" s="4" t="b">
        <f t="shared" si="60"/>
        <v>0</v>
      </c>
      <c r="Q1344" s="4" t="b">
        <f t="shared" si="61"/>
        <v>0</v>
      </c>
      <c r="R1344" s="4" t="b">
        <f t="shared" si="62"/>
        <v>0</v>
      </c>
    </row>
    <row r="1345" spans="1:18" ht="15">
      <c r="A1345" s="1">
        <v>1344</v>
      </c>
      <c r="B1345" t="s">
        <v>2948</v>
      </c>
      <c r="C1345" t="s">
        <v>3420</v>
      </c>
      <c r="D1345" t="s">
        <v>2970</v>
      </c>
      <c r="E1345" t="s">
        <v>234</v>
      </c>
      <c r="F1345" t="s">
        <v>21</v>
      </c>
      <c r="G1345">
        <v>2018</v>
      </c>
      <c r="H1345">
        <v>19</v>
      </c>
      <c r="I1345">
        <v>7</v>
      </c>
      <c r="L1345" t="s">
        <v>235</v>
      </c>
      <c r="M1345">
        <v>3.226</v>
      </c>
      <c r="N1345">
        <v>3.482</v>
      </c>
      <c r="O1345">
        <v>9</v>
      </c>
      <c r="P1345" s="4" t="b">
        <f t="shared" si="60"/>
        <v>0</v>
      </c>
      <c r="Q1345" s="4" t="b">
        <f t="shared" si="61"/>
        <v>0</v>
      </c>
      <c r="R1345" s="4" t="b">
        <f t="shared" si="62"/>
        <v>0</v>
      </c>
    </row>
    <row r="1346" spans="1:18" ht="15">
      <c r="A1346" s="1">
        <v>1345</v>
      </c>
      <c r="B1346" t="s">
        <v>2948</v>
      </c>
      <c r="C1346" t="s">
        <v>3421</v>
      </c>
      <c r="D1346" t="s">
        <v>2971</v>
      </c>
      <c r="E1346" t="s">
        <v>1917</v>
      </c>
      <c r="F1346" t="s">
        <v>21</v>
      </c>
      <c r="G1346">
        <v>2018</v>
      </c>
      <c r="H1346">
        <v>642</v>
      </c>
      <c r="J1346">
        <v>781</v>
      </c>
      <c r="K1346">
        <v>788</v>
      </c>
      <c r="L1346" t="s">
        <v>1918</v>
      </c>
      <c r="M1346">
        <v>4.9</v>
      </c>
      <c r="N1346">
        <v>5.102</v>
      </c>
      <c r="O1346">
        <v>8</v>
      </c>
      <c r="P1346" s="4" t="b">
        <f t="shared" si="60"/>
        <v>0</v>
      </c>
      <c r="Q1346" s="4">
        <f t="shared" si="61"/>
        <v>1</v>
      </c>
      <c r="R1346" s="4" t="b">
        <f t="shared" si="62"/>
        <v>0</v>
      </c>
    </row>
    <row r="1347" spans="1:18" ht="15">
      <c r="A1347" s="1">
        <v>1346</v>
      </c>
      <c r="B1347" t="s">
        <v>2948</v>
      </c>
      <c r="C1347" t="s">
        <v>2972</v>
      </c>
      <c r="D1347" t="s">
        <v>2973</v>
      </c>
      <c r="E1347" t="s">
        <v>2766</v>
      </c>
      <c r="F1347" t="s">
        <v>21</v>
      </c>
      <c r="G1347">
        <v>2018</v>
      </c>
      <c r="H1347">
        <v>8</v>
      </c>
      <c r="I1347">
        <v>1</v>
      </c>
      <c r="J1347">
        <v>231</v>
      </c>
      <c r="K1347">
        <v>241</v>
      </c>
      <c r="L1347" t="s">
        <v>2767</v>
      </c>
      <c r="M1347">
        <v>2.44</v>
      </c>
      <c r="N1347">
        <v>2.716</v>
      </c>
      <c r="O1347">
        <v>2</v>
      </c>
      <c r="P1347" s="4" t="b">
        <f aca="true" t="shared" si="63" ref="P1347:P1410">IF($N1347&gt;=10,1)</f>
        <v>0</v>
      </c>
      <c r="Q1347" s="4" t="b">
        <f aca="true" t="shared" si="64" ref="Q1347:Q1410">IF($N1347&gt;=5,1)</f>
        <v>0</v>
      </c>
      <c r="R1347" s="4" t="b">
        <f aca="true" t="shared" si="65" ref="R1347:R1410">IF($N1347&lt;2,1)</f>
        <v>0</v>
      </c>
    </row>
    <row r="1348" spans="1:18" ht="15">
      <c r="A1348" s="1">
        <v>1347</v>
      </c>
      <c r="B1348" t="s">
        <v>2948</v>
      </c>
      <c r="C1348" t="s">
        <v>2976</v>
      </c>
      <c r="D1348" t="s">
        <v>2977</v>
      </c>
      <c r="E1348" t="s">
        <v>2978</v>
      </c>
      <c r="F1348" t="s">
        <v>21</v>
      </c>
      <c r="G1348">
        <v>2018</v>
      </c>
      <c r="H1348">
        <v>77</v>
      </c>
      <c r="I1348">
        <v>3</v>
      </c>
      <c r="L1348" t="s">
        <v>2979</v>
      </c>
      <c r="M1348">
        <v>1.569</v>
      </c>
      <c r="N1348">
        <v>1.844</v>
      </c>
      <c r="O1348">
        <v>2</v>
      </c>
      <c r="P1348" s="4" t="b">
        <f t="shared" si="63"/>
        <v>0</v>
      </c>
      <c r="Q1348" s="4" t="b">
        <f t="shared" si="64"/>
        <v>0</v>
      </c>
      <c r="R1348" s="4">
        <f t="shared" si="65"/>
        <v>1</v>
      </c>
    </row>
    <row r="1349" spans="1:18" ht="15">
      <c r="A1349" s="1">
        <v>1348</v>
      </c>
      <c r="B1349" t="s">
        <v>2948</v>
      </c>
      <c r="C1349" t="s">
        <v>2976</v>
      </c>
      <c r="D1349" t="s">
        <v>2980</v>
      </c>
      <c r="E1349" t="s">
        <v>588</v>
      </c>
      <c r="F1349" t="s">
        <v>21</v>
      </c>
      <c r="G1349">
        <v>2018</v>
      </c>
      <c r="H1349">
        <v>54</v>
      </c>
      <c r="I1349">
        <v>1</v>
      </c>
      <c r="J1349">
        <v>107</v>
      </c>
      <c r="K1349">
        <v>118</v>
      </c>
      <c r="L1349" t="s">
        <v>589</v>
      </c>
      <c r="M1349">
        <v>3.683</v>
      </c>
      <c r="N1349">
        <v>3.773</v>
      </c>
      <c r="O1349">
        <v>2</v>
      </c>
      <c r="P1349" s="4" t="b">
        <f t="shared" si="63"/>
        <v>0</v>
      </c>
      <c r="Q1349" s="4" t="b">
        <f t="shared" si="64"/>
        <v>0</v>
      </c>
      <c r="R1349" s="4" t="b">
        <f t="shared" si="65"/>
        <v>0</v>
      </c>
    </row>
    <row r="1350" spans="1:18" ht="15">
      <c r="A1350" s="1">
        <v>1349</v>
      </c>
      <c r="B1350" t="s">
        <v>2948</v>
      </c>
      <c r="C1350" t="s">
        <v>2976</v>
      </c>
      <c r="D1350" t="s">
        <v>2981</v>
      </c>
      <c r="E1350" t="s">
        <v>2978</v>
      </c>
      <c r="F1350" t="s">
        <v>21</v>
      </c>
      <c r="G1350">
        <v>2018</v>
      </c>
      <c r="H1350">
        <v>77</v>
      </c>
      <c r="I1350">
        <v>5</v>
      </c>
      <c r="L1350" t="s">
        <v>2979</v>
      </c>
      <c r="M1350">
        <v>1.569</v>
      </c>
      <c r="N1350">
        <v>1.844</v>
      </c>
      <c r="O1350">
        <v>4</v>
      </c>
      <c r="P1350" s="4" t="b">
        <f t="shared" si="63"/>
        <v>0</v>
      </c>
      <c r="Q1350" s="4" t="b">
        <f t="shared" si="64"/>
        <v>0</v>
      </c>
      <c r="R1350" s="4">
        <f t="shared" si="65"/>
        <v>1</v>
      </c>
    </row>
    <row r="1351" spans="1:18" ht="15">
      <c r="A1351" s="1">
        <v>1350</v>
      </c>
      <c r="B1351" t="s">
        <v>2948</v>
      </c>
      <c r="C1351" t="s">
        <v>2976</v>
      </c>
      <c r="D1351" t="s">
        <v>2982</v>
      </c>
      <c r="E1351" t="s">
        <v>1152</v>
      </c>
      <c r="F1351" t="s">
        <v>21</v>
      </c>
      <c r="G1351">
        <v>2018</v>
      </c>
      <c r="H1351">
        <v>190</v>
      </c>
      <c r="I1351">
        <v>10</v>
      </c>
      <c r="L1351" t="s">
        <v>1153</v>
      </c>
      <c r="M1351">
        <v>1.687</v>
      </c>
      <c r="N1351">
        <v>1.974</v>
      </c>
      <c r="P1351" s="4" t="b">
        <f t="shared" si="63"/>
        <v>0</v>
      </c>
      <c r="Q1351" s="4" t="b">
        <f t="shared" si="64"/>
        <v>0</v>
      </c>
      <c r="R1351" s="4">
        <f t="shared" si="65"/>
        <v>1</v>
      </c>
    </row>
    <row r="1352" spans="1:18" ht="15">
      <c r="A1352" s="1">
        <v>1351</v>
      </c>
      <c r="B1352" t="s">
        <v>2948</v>
      </c>
      <c r="C1352" t="s">
        <v>2983</v>
      </c>
      <c r="D1352" t="s">
        <v>2984</v>
      </c>
      <c r="E1352" t="s">
        <v>2985</v>
      </c>
      <c r="F1352" t="s">
        <v>21</v>
      </c>
      <c r="G1352">
        <v>2018</v>
      </c>
      <c r="H1352">
        <v>37</v>
      </c>
      <c r="I1352">
        <v>1</v>
      </c>
      <c r="J1352">
        <v>410</v>
      </c>
      <c r="K1352">
        <v>417</v>
      </c>
      <c r="L1352" t="s">
        <v>2986</v>
      </c>
      <c r="M1352">
        <v>1.672</v>
      </c>
      <c r="N1352">
        <v>1.878</v>
      </c>
      <c r="O1352">
        <v>2</v>
      </c>
      <c r="P1352" s="4" t="b">
        <f t="shared" si="63"/>
        <v>0</v>
      </c>
      <c r="Q1352" s="4" t="b">
        <f t="shared" si="64"/>
        <v>0</v>
      </c>
      <c r="R1352" s="4">
        <f t="shared" si="65"/>
        <v>1</v>
      </c>
    </row>
    <row r="1353" spans="1:18" ht="15">
      <c r="A1353" s="1">
        <v>1352</v>
      </c>
      <c r="B1353" t="s">
        <v>2948</v>
      </c>
      <c r="C1353" t="s">
        <v>2987</v>
      </c>
      <c r="D1353" t="s">
        <v>2988</v>
      </c>
      <c r="E1353" t="s">
        <v>978</v>
      </c>
      <c r="F1353" t="s">
        <v>21</v>
      </c>
      <c r="G1353">
        <v>2018</v>
      </c>
      <c r="H1353">
        <v>334</v>
      </c>
      <c r="J1353">
        <v>273</v>
      </c>
      <c r="K1353">
        <v>284</v>
      </c>
      <c r="L1353" t="s">
        <v>979</v>
      </c>
      <c r="M1353">
        <v>6.216</v>
      </c>
      <c r="N1353">
        <v>6.159</v>
      </c>
      <c r="O1353">
        <v>2</v>
      </c>
      <c r="P1353" s="4" t="b">
        <f t="shared" si="63"/>
        <v>0</v>
      </c>
      <c r="Q1353" s="4">
        <f t="shared" si="64"/>
        <v>1</v>
      </c>
      <c r="R1353" s="4" t="b">
        <f t="shared" si="65"/>
        <v>0</v>
      </c>
    </row>
    <row r="1354" spans="1:18" ht="15">
      <c r="A1354" s="1">
        <v>1353</v>
      </c>
      <c r="B1354" t="s">
        <v>2948</v>
      </c>
      <c r="C1354" t="s">
        <v>2989</v>
      </c>
      <c r="D1354" t="s">
        <v>2990</v>
      </c>
      <c r="E1354" t="s">
        <v>1485</v>
      </c>
      <c r="F1354" t="s">
        <v>21</v>
      </c>
      <c r="G1354">
        <v>2018</v>
      </c>
      <c r="H1354">
        <v>37</v>
      </c>
      <c r="I1354">
        <v>3</v>
      </c>
      <c r="J1354">
        <v>883</v>
      </c>
      <c r="K1354">
        <v>895</v>
      </c>
      <c r="L1354" t="s">
        <v>1486</v>
      </c>
      <c r="M1354">
        <v>2.073</v>
      </c>
      <c r="N1354">
        <v>2.649</v>
      </c>
      <c r="O1354">
        <v>8</v>
      </c>
      <c r="P1354" s="4" t="b">
        <f t="shared" si="63"/>
        <v>0</v>
      </c>
      <c r="Q1354" s="4" t="b">
        <f t="shared" si="64"/>
        <v>0</v>
      </c>
      <c r="R1354" s="4" t="b">
        <f t="shared" si="65"/>
        <v>0</v>
      </c>
    </row>
    <row r="1355" spans="1:18" ht="15">
      <c r="A1355" s="1">
        <v>1354</v>
      </c>
      <c r="B1355" t="s">
        <v>2948</v>
      </c>
      <c r="C1355" t="s">
        <v>2989</v>
      </c>
      <c r="D1355" t="s">
        <v>2991</v>
      </c>
      <c r="E1355" t="s">
        <v>1408</v>
      </c>
      <c r="F1355" t="s">
        <v>21</v>
      </c>
      <c r="G1355">
        <v>2018</v>
      </c>
      <c r="H1355">
        <v>85</v>
      </c>
      <c r="I1355">
        <v>2</v>
      </c>
      <c r="J1355">
        <v>187</v>
      </c>
      <c r="K1355">
        <v>198</v>
      </c>
      <c r="L1355" t="s">
        <v>1409</v>
      </c>
      <c r="M1355">
        <v>2.646</v>
      </c>
      <c r="N1355">
        <v>2.497</v>
      </c>
      <c r="O1355">
        <v>5</v>
      </c>
      <c r="P1355" s="4" t="b">
        <f t="shared" si="63"/>
        <v>0</v>
      </c>
      <c r="Q1355" s="4" t="b">
        <f t="shared" si="64"/>
        <v>0</v>
      </c>
      <c r="R1355" s="4" t="b">
        <f t="shared" si="65"/>
        <v>0</v>
      </c>
    </row>
    <row r="1356" spans="1:18" ht="15">
      <c r="A1356" s="1">
        <v>1355</v>
      </c>
      <c r="B1356" t="s">
        <v>2948</v>
      </c>
      <c r="C1356" t="s">
        <v>2992</v>
      </c>
      <c r="D1356" t="s">
        <v>2993</v>
      </c>
      <c r="E1356" t="s">
        <v>507</v>
      </c>
      <c r="F1356" t="s">
        <v>21</v>
      </c>
      <c r="G1356">
        <v>2018</v>
      </c>
      <c r="H1356">
        <v>9</v>
      </c>
      <c r="L1356" t="s">
        <v>508</v>
      </c>
      <c r="M1356">
        <v>4.291</v>
      </c>
      <c r="N1356">
        <v>4.672</v>
      </c>
      <c r="O1356">
        <v>8</v>
      </c>
      <c r="P1356" s="4" t="b">
        <f t="shared" si="63"/>
        <v>0</v>
      </c>
      <c r="Q1356" s="4" t="b">
        <f t="shared" si="64"/>
        <v>0</v>
      </c>
      <c r="R1356" s="4" t="b">
        <f t="shared" si="65"/>
        <v>0</v>
      </c>
    </row>
    <row r="1357" spans="1:18" ht="15">
      <c r="A1357" s="1">
        <v>1356</v>
      </c>
      <c r="B1357" t="s">
        <v>2948</v>
      </c>
      <c r="C1357" t="s">
        <v>2994</v>
      </c>
      <c r="D1357" t="s">
        <v>2995</v>
      </c>
      <c r="E1357" t="s">
        <v>2996</v>
      </c>
      <c r="F1357" t="s">
        <v>21</v>
      </c>
      <c r="G1357">
        <v>2018</v>
      </c>
      <c r="H1357">
        <v>52</v>
      </c>
      <c r="I1357">
        <v>5</v>
      </c>
      <c r="J1357">
        <v>2694</v>
      </c>
      <c r="K1357">
        <v>2703</v>
      </c>
      <c r="L1357" t="s">
        <v>2997</v>
      </c>
      <c r="M1357">
        <v>6.198</v>
      </c>
      <c r="N1357">
        <v>6.96</v>
      </c>
      <c r="O1357">
        <v>4</v>
      </c>
      <c r="P1357" s="4" t="b">
        <f t="shared" si="63"/>
        <v>0</v>
      </c>
      <c r="Q1357" s="4">
        <f t="shared" si="64"/>
        <v>1</v>
      </c>
      <c r="R1357" s="4" t="b">
        <f t="shared" si="65"/>
        <v>0</v>
      </c>
    </row>
    <row r="1358" spans="1:18" ht="15">
      <c r="A1358" s="1">
        <v>1357</v>
      </c>
      <c r="B1358" t="s">
        <v>2948</v>
      </c>
      <c r="C1358" t="s">
        <v>2994</v>
      </c>
      <c r="D1358" t="s">
        <v>2998</v>
      </c>
      <c r="E1358" t="s">
        <v>137</v>
      </c>
      <c r="F1358" t="s">
        <v>21</v>
      </c>
      <c r="G1358">
        <v>2018</v>
      </c>
      <c r="H1358">
        <v>237</v>
      </c>
      <c r="J1358">
        <v>858</v>
      </c>
      <c r="K1358">
        <v>867</v>
      </c>
      <c r="L1358" t="s">
        <v>138</v>
      </c>
      <c r="M1358">
        <v>5.099</v>
      </c>
      <c r="N1358">
        <v>5.552</v>
      </c>
      <c r="O1358">
        <v>5</v>
      </c>
      <c r="P1358" s="4" t="b">
        <f t="shared" si="63"/>
        <v>0</v>
      </c>
      <c r="Q1358" s="4">
        <f t="shared" si="64"/>
        <v>1</v>
      </c>
      <c r="R1358" s="4" t="b">
        <f t="shared" si="65"/>
        <v>0</v>
      </c>
    </row>
    <row r="1359" spans="1:18" ht="15">
      <c r="A1359" s="1">
        <v>1358</v>
      </c>
      <c r="B1359" t="s">
        <v>2948</v>
      </c>
      <c r="C1359" t="s">
        <v>2994</v>
      </c>
      <c r="D1359" t="s">
        <v>2999</v>
      </c>
      <c r="E1359" t="s">
        <v>559</v>
      </c>
      <c r="F1359" t="s">
        <v>21</v>
      </c>
      <c r="G1359">
        <v>2018</v>
      </c>
      <c r="H1359">
        <v>425</v>
      </c>
      <c r="I1359">
        <v>43102</v>
      </c>
      <c r="J1359">
        <v>335</v>
      </c>
      <c r="K1359">
        <v>350</v>
      </c>
      <c r="L1359" t="s">
        <v>560</v>
      </c>
      <c r="M1359">
        <v>3.052</v>
      </c>
      <c r="N1359">
        <v>3.736</v>
      </c>
      <c r="O1359">
        <v>5</v>
      </c>
      <c r="P1359" s="4" t="b">
        <f t="shared" si="63"/>
        <v>0</v>
      </c>
      <c r="Q1359" s="4" t="b">
        <f t="shared" si="64"/>
        <v>0</v>
      </c>
      <c r="R1359" s="4" t="b">
        <f t="shared" si="65"/>
        <v>0</v>
      </c>
    </row>
    <row r="1360" spans="1:18" ht="15">
      <c r="A1360" s="1">
        <v>1359</v>
      </c>
      <c r="B1360" t="s">
        <v>2948</v>
      </c>
      <c r="C1360" t="s">
        <v>2994</v>
      </c>
      <c r="D1360" t="s">
        <v>3000</v>
      </c>
      <c r="E1360" t="s">
        <v>1917</v>
      </c>
      <c r="F1360" t="s">
        <v>21</v>
      </c>
      <c r="G1360">
        <v>2018</v>
      </c>
      <c r="H1360">
        <v>644</v>
      </c>
      <c r="J1360">
        <v>465</v>
      </c>
      <c r="K1360">
        <v>473</v>
      </c>
      <c r="L1360" t="s">
        <v>1918</v>
      </c>
      <c r="M1360">
        <v>4.9</v>
      </c>
      <c r="N1360">
        <v>5.102</v>
      </c>
      <c r="P1360" s="4" t="b">
        <f t="shared" si="63"/>
        <v>0</v>
      </c>
      <c r="Q1360" s="4">
        <f t="shared" si="64"/>
        <v>1</v>
      </c>
      <c r="R1360" s="4" t="b">
        <f t="shared" si="65"/>
        <v>0</v>
      </c>
    </row>
    <row r="1361" spans="1:18" ht="15">
      <c r="A1361" s="1">
        <v>1360</v>
      </c>
      <c r="B1361" t="s">
        <v>2948</v>
      </c>
      <c r="C1361" t="s">
        <v>3001</v>
      </c>
      <c r="D1361" t="s">
        <v>3002</v>
      </c>
      <c r="E1361" t="s">
        <v>1227</v>
      </c>
      <c r="F1361" t="s">
        <v>225</v>
      </c>
      <c r="G1361">
        <v>2018</v>
      </c>
      <c r="H1361">
        <v>18</v>
      </c>
      <c r="I1361">
        <v>3</v>
      </c>
      <c r="J1361">
        <v>936</v>
      </c>
      <c r="K1361">
        <v>945</v>
      </c>
      <c r="L1361" t="s">
        <v>1228</v>
      </c>
      <c r="M1361">
        <v>2.522</v>
      </c>
      <c r="N1361">
        <v>2.703</v>
      </c>
      <c r="O1361">
        <v>3</v>
      </c>
      <c r="P1361" s="4" t="b">
        <f t="shared" si="63"/>
        <v>0</v>
      </c>
      <c r="Q1361" s="4" t="b">
        <f t="shared" si="64"/>
        <v>0</v>
      </c>
      <c r="R1361" s="4" t="b">
        <f t="shared" si="65"/>
        <v>0</v>
      </c>
    </row>
    <row r="1362" spans="1:18" ht="15">
      <c r="A1362" s="1">
        <v>1361</v>
      </c>
      <c r="B1362" t="s">
        <v>2948</v>
      </c>
      <c r="C1362" t="s">
        <v>3003</v>
      </c>
      <c r="D1362" t="s">
        <v>3004</v>
      </c>
      <c r="E1362" t="s">
        <v>1917</v>
      </c>
      <c r="F1362" t="s">
        <v>21</v>
      </c>
      <c r="G1362">
        <v>2018</v>
      </c>
      <c r="H1362">
        <v>625</v>
      </c>
      <c r="J1362">
        <v>440</v>
      </c>
      <c r="K1362">
        <v>448</v>
      </c>
      <c r="L1362" t="s">
        <v>1918</v>
      </c>
      <c r="M1362">
        <v>4.9</v>
      </c>
      <c r="N1362">
        <v>5.102</v>
      </c>
      <c r="O1362">
        <v>3</v>
      </c>
      <c r="P1362" s="4" t="b">
        <f t="shared" si="63"/>
        <v>0</v>
      </c>
      <c r="Q1362" s="4">
        <f t="shared" si="64"/>
        <v>1</v>
      </c>
      <c r="R1362" s="4" t="b">
        <f t="shared" si="65"/>
        <v>0</v>
      </c>
    </row>
    <row r="1363" spans="1:18" ht="15">
      <c r="A1363" s="1">
        <v>1362</v>
      </c>
      <c r="B1363" t="s">
        <v>2948</v>
      </c>
      <c r="C1363" t="s">
        <v>3005</v>
      </c>
      <c r="D1363" t="s">
        <v>3006</v>
      </c>
      <c r="E1363" t="s">
        <v>1917</v>
      </c>
      <c r="F1363" t="s">
        <v>21</v>
      </c>
      <c r="G1363">
        <v>2018</v>
      </c>
      <c r="H1363">
        <v>635</v>
      </c>
      <c r="J1363">
        <v>333</v>
      </c>
      <c r="K1363">
        <v>342</v>
      </c>
      <c r="L1363" t="s">
        <v>1918</v>
      </c>
      <c r="M1363">
        <v>4.9</v>
      </c>
      <c r="N1363">
        <v>5.102</v>
      </c>
      <c r="O1363">
        <v>8</v>
      </c>
      <c r="P1363" s="4" t="b">
        <f t="shared" si="63"/>
        <v>0</v>
      </c>
      <c r="Q1363" s="4">
        <f t="shared" si="64"/>
        <v>1</v>
      </c>
      <c r="R1363" s="4" t="b">
        <f t="shared" si="65"/>
        <v>0</v>
      </c>
    </row>
    <row r="1364" spans="1:18" ht="15">
      <c r="A1364" s="1">
        <v>1363</v>
      </c>
      <c r="B1364" t="s">
        <v>2948</v>
      </c>
      <c r="C1364" t="s">
        <v>3007</v>
      </c>
      <c r="D1364" t="s">
        <v>3008</v>
      </c>
      <c r="E1364" t="s">
        <v>234</v>
      </c>
      <c r="F1364" t="s">
        <v>21</v>
      </c>
      <c r="G1364">
        <v>2018</v>
      </c>
      <c r="H1364">
        <v>19</v>
      </c>
      <c r="I1364">
        <v>1</v>
      </c>
      <c r="L1364" t="s">
        <v>235</v>
      </c>
      <c r="M1364">
        <v>3.226</v>
      </c>
      <c r="N1364">
        <v>3.482</v>
      </c>
      <c r="O1364">
        <v>3</v>
      </c>
      <c r="P1364" s="4" t="b">
        <f t="shared" si="63"/>
        <v>0</v>
      </c>
      <c r="Q1364" s="4" t="b">
        <f t="shared" si="64"/>
        <v>0</v>
      </c>
      <c r="R1364" s="4" t="b">
        <f t="shared" si="65"/>
        <v>0</v>
      </c>
    </row>
    <row r="1365" spans="1:18" ht="15">
      <c r="A1365" s="1">
        <v>1364</v>
      </c>
      <c r="B1365" t="s">
        <v>2948</v>
      </c>
      <c r="C1365" t="s">
        <v>3007</v>
      </c>
      <c r="D1365" t="s">
        <v>3009</v>
      </c>
      <c r="E1365" t="s">
        <v>234</v>
      </c>
      <c r="F1365" t="s">
        <v>225</v>
      </c>
      <c r="G1365">
        <v>2018</v>
      </c>
      <c r="H1365">
        <v>19</v>
      </c>
      <c r="I1365">
        <v>1</v>
      </c>
      <c r="L1365" t="s">
        <v>235</v>
      </c>
      <c r="M1365">
        <v>3.226</v>
      </c>
      <c r="N1365">
        <v>3.482</v>
      </c>
      <c r="O1365">
        <v>3</v>
      </c>
      <c r="P1365" s="4" t="b">
        <f t="shared" si="63"/>
        <v>0</v>
      </c>
      <c r="Q1365" s="4" t="b">
        <f t="shared" si="64"/>
        <v>0</v>
      </c>
      <c r="R1365" s="4" t="b">
        <f t="shared" si="65"/>
        <v>0</v>
      </c>
    </row>
    <row r="1366" spans="1:18" ht="15">
      <c r="A1366" s="1">
        <v>1365</v>
      </c>
      <c r="B1366" t="s">
        <v>2948</v>
      </c>
      <c r="C1366" t="s">
        <v>3007</v>
      </c>
      <c r="D1366" t="s">
        <v>3010</v>
      </c>
      <c r="E1366" t="s">
        <v>559</v>
      </c>
      <c r="F1366" t="s">
        <v>21</v>
      </c>
      <c r="G1366">
        <v>2018</v>
      </c>
      <c r="H1366">
        <v>424</v>
      </c>
      <c r="I1366">
        <v>43102</v>
      </c>
      <c r="J1366">
        <v>335</v>
      </c>
      <c r="K1366">
        <v>349</v>
      </c>
      <c r="L1366" t="s">
        <v>560</v>
      </c>
      <c r="M1366">
        <v>3.052</v>
      </c>
      <c r="N1366">
        <v>3.736</v>
      </c>
      <c r="O1366">
        <v>4</v>
      </c>
      <c r="P1366" s="4" t="b">
        <f t="shared" si="63"/>
        <v>0</v>
      </c>
      <c r="Q1366" s="4" t="b">
        <f t="shared" si="64"/>
        <v>0</v>
      </c>
      <c r="R1366" s="4" t="b">
        <f t="shared" si="65"/>
        <v>0</v>
      </c>
    </row>
    <row r="1367" spans="1:18" ht="15">
      <c r="A1367" s="1">
        <v>1366</v>
      </c>
      <c r="B1367" t="s">
        <v>2948</v>
      </c>
      <c r="C1367" t="s">
        <v>3007</v>
      </c>
      <c r="D1367" t="s">
        <v>3011</v>
      </c>
      <c r="E1367" t="s">
        <v>1227</v>
      </c>
      <c r="F1367" t="s">
        <v>21</v>
      </c>
      <c r="G1367">
        <v>2018</v>
      </c>
      <c r="H1367">
        <v>18</v>
      </c>
      <c r="I1367">
        <v>7</v>
      </c>
      <c r="J1367">
        <v>2476</v>
      </c>
      <c r="K1367">
        <v>2490</v>
      </c>
      <c r="L1367" t="s">
        <v>1228</v>
      </c>
      <c r="M1367">
        <v>2.522</v>
      </c>
      <c r="N1367">
        <v>2.703</v>
      </c>
      <c r="O1367">
        <v>6</v>
      </c>
      <c r="P1367" s="4" t="b">
        <f t="shared" si="63"/>
        <v>0</v>
      </c>
      <c r="Q1367" s="4" t="b">
        <f t="shared" si="64"/>
        <v>0</v>
      </c>
      <c r="R1367" s="4" t="b">
        <f t="shared" si="65"/>
        <v>0</v>
      </c>
    </row>
    <row r="1368" spans="1:18" ht="15">
      <c r="A1368" s="1">
        <v>1367</v>
      </c>
      <c r="B1368" t="s">
        <v>2948</v>
      </c>
      <c r="C1368" t="s">
        <v>3012</v>
      </c>
      <c r="D1368" t="s">
        <v>3013</v>
      </c>
      <c r="E1368" t="s">
        <v>1485</v>
      </c>
      <c r="F1368" t="s">
        <v>21</v>
      </c>
      <c r="G1368">
        <v>2018</v>
      </c>
      <c r="H1368">
        <v>37</v>
      </c>
      <c r="I1368">
        <v>1</v>
      </c>
      <c r="J1368">
        <v>85</v>
      </c>
      <c r="K1368">
        <v>100</v>
      </c>
      <c r="L1368" t="s">
        <v>1486</v>
      </c>
      <c r="M1368">
        <v>2.073</v>
      </c>
      <c r="N1368">
        <v>2.649</v>
      </c>
      <c r="O1368">
        <v>3</v>
      </c>
      <c r="P1368" s="4" t="b">
        <f t="shared" si="63"/>
        <v>0</v>
      </c>
      <c r="Q1368" s="4" t="b">
        <f t="shared" si="64"/>
        <v>0</v>
      </c>
      <c r="R1368" s="4" t="b">
        <f t="shared" si="65"/>
        <v>0</v>
      </c>
    </row>
    <row r="1369" spans="1:18" ht="15">
      <c r="A1369" s="1">
        <v>1368</v>
      </c>
      <c r="B1369" t="s">
        <v>2948</v>
      </c>
      <c r="C1369" t="s">
        <v>3012</v>
      </c>
      <c r="D1369" t="s">
        <v>3014</v>
      </c>
      <c r="E1369" t="s">
        <v>1710</v>
      </c>
      <c r="F1369" t="s">
        <v>21</v>
      </c>
      <c r="G1369">
        <v>2018</v>
      </c>
      <c r="H1369">
        <v>4496</v>
      </c>
      <c r="I1369">
        <v>1</v>
      </c>
      <c r="J1369">
        <v>287</v>
      </c>
      <c r="K1369">
        <v>301</v>
      </c>
      <c r="L1369" t="s">
        <v>1711</v>
      </c>
      <c r="M1369">
        <v>0.972</v>
      </c>
      <c r="N1369">
        <v>0.911</v>
      </c>
      <c r="P1369" s="4" t="b">
        <f t="shared" si="63"/>
        <v>0</v>
      </c>
      <c r="Q1369" s="4" t="b">
        <f t="shared" si="64"/>
        <v>0</v>
      </c>
      <c r="R1369" s="4">
        <f t="shared" si="65"/>
        <v>1</v>
      </c>
    </row>
    <row r="1370" spans="1:18" ht="15">
      <c r="A1370" s="1">
        <v>1369</v>
      </c>
      <c r="B1370" t="s">
        <v>2948</v>
      </c>
      <c r="C1370" t="s">
        <v>3015</v>
      </c>
      <c r="D1370" t="s">
        <v>3016</v>
      </c>
      <c r="E1370" t="s">
        <v>2996</v>
      </c>
      <c r="F1370" t="s">
        <v>21</v>
      </c>
      <c r="G1370">
        <v>2018</v>
      </c>
      <c r="H1370">
        <v>52</v>
      </c>
      <c r="I1370">
        <v>12</v>
      </c>
      <c r="J1370">
        <v>6895</v>
      </c>
      <c r="K1370">
        <v>6902</v>
      </c>
      <c r="L1370" t="s">
        <v>2997</v>
      </c>
      <c r="M1370">
        <v>6.198</v>
      </c>
      <c r="N1370">
        <v>6.96</v>
      </c>
      <c r="O1370">
        <v>8</v>
      </c>
      <c r="P1370" s="4" t="b">
        <f t="shared" si="63"/>
        <v>0</v>
      </c>
      <c r="Q1370" s="4">
        <f t="shared" si="64"/>
        <v>1</v>
      </c>
      <c r="R1370" s="4" t="b">
        <f t="shared" si="65"/>
        <v>0</v>
      </c>
    </row>
    <row r="1371" spans="1:18" ht="15">
      <c r="A1371" s="1">
        <v>1370</v>
      </c>
      <c r="B1371" t="s">
        <v>2948</v>
      </c>
      <c r="C1371" t="s">
        <v>3017</v>
      </c>
      <c r="D1371" t="s">
        <v>3018</v>
      </c>
      <c r="E1371" t="s">
        <v>3019</v>
      </c>
      <c r="F1371" t="s">
        <v>21</v>
      </c>
      <c r="G1371">
        <v>2018</v>
      </c>
      <c r="H1371">
        <v>21</v>
      </c>
      <c r="I1371">
        <v>8</v>
      </c>
      <c r="J1371">
        <v>1162</v>
      </c>
      <c r="K1371">
        <v>1173</v>
      </c>
      <c r="L1371" t="s">
        <v>3020</v>
      </c>
      <c r="M1371">
        <v>9.449</v>
      </c>
      <c r="N1371">
        <v>13.327</v>
      </c>
      <c r="O1371">
        <v>8</v>
      </c>
      <c r="P1371" s="4">
        <f t="shared" si="63"/>
        <v>1</v>
      </c>
      <c r="Q1371" s="4">
        <f t="shared" si="64"/>
        <v>1</v>
      </c>
      <c r="R1371" s="4" t="b">
        <f t="shared" si="65"/>
        <v>0</v>
      </c>
    </row>
    <row r="1372" spans="1:18" ht="15">
      <c r="A1372" s="1">
        <v>1371</v>
      </c>
      <c r="B1372" t="s">
        <v>2948</v>
      </c>
      <c r="C1372" t="s">
        <v>3023</v>
      </c>
      <c r="D1372" t="s">
        <v>3024</v>
      </c>
      <c r="E1372" t="s">
        <v>369</v>
      </c>
      <c r="F1372" t="s">
        <v>21</v>
      </c>
      <c r="G1372">
        <v>2018</v>
      </c>
      <c r="I1372">
        <v>138</v>
      </c>
      <c r="L1372" t="s">
        <v>370</v>
      </c>
      <c r="M1372">
        <v>1.232</v>
      </c>
      <c r="N1372">
        <v>1.659</v>
      </c>
      <c r="O1372">
        <v>9</v>
      </c>
      <c r="P1372" s="4" t="b">
        <f t="shared" si="63"/>
        <v>0</v>
      </c>
      <c r="Q1372" s="4" t="b">
        <f t="shared" si="64"/>
        <v>0</v>
      </c>
      <c r="R1372" s="4">
        <f t="shared" si="65"/>
        <v>1</v>
      </c>
    </row>
    <row r="1373" spans="1:18" ht="15">
      <c r="A1373" s="1">
        <v>1372</v>
      </c>
      <c r="B1373" t="s">
        <v>2948</v>
      </c>
      <c r="C1373" t="s">
        <v>3025</v>
      </c>
      <c r="D1373" t="s">
        <v>3026</v>
      </c>
      <c r="E1373" t="s">
        <v>507</v>
      </c>
      <c r="F1373" t="s">
        <v>419</v>
      </c>
      <c r="G1373">
        <v>2018</v>
      </c>
      <c r="H1373">
        <v>9</v>
      </c>
      <c r="L1373" t="s">
        <v>508</v>
      </c>
      <c r="M1373">
        <v>4.291</v>
      </c>
      <c r="N1373">
        <v>4.672</v>
      </c>
      <c r="O1373">
        <v>9</v>
      </c>
      <c r="P1373" s="4" t="b">
        <f t="shared" si="63"/>
        <v>0</v>
      </c>
      <c r="Q1373" s="4" t="b">
        <f t="shared" si="64"/>
        <v>0</v>
      </c>
      <c r="R1373" s="4" t="b">
        <f t="shared" si="65"/>
        <v>0</v>
      </c>
    </row>
    <row r="1374" spans="1:18" ht="15">
      <c r="A1374" s="1">
        <v>1373</v>
      </c>
      <c r="B1374" t="s">
        <v>2948</v>
      </c>
      <c r="C1374" t="s">
        <v>3025</v>
      </c>
      <c r="D1374" t="s">
        <v>3027</v>
      </c>
      <c r="E1374" t="s">
        <v>507</v>
      </c>
      <c r="F1374" t="s">
        <v>21</v>
      </c>
      <c r="G1374">
        <v>2018</v>
      </c>
      <c r="H1374">
        <v>9</v>
      </c>
      <c r="L1374" t="s">
        <v>508</v>
      </c>
      <c r="M1374">
        <v>4.291</v>
      </c>
      <c r="N1374">
        <v>4.672</v>
      </c>
      <c r="O1374">
        <v>2</v>
      </c>
      <c r="P1374" s="4" t="b">
        <f t="shared" si="63"/>
        <v>0</v>
      </c>
      <c r="Q1374" s="4" t="b">
        <f t="shared" si="64"/>
        <v>0</v>
      </c>
      <c r="R1374" s="4" t="b">
        <f t="shared" si="65"/>
        <v>0</v>
      </c>
    </row>
    <row r="1375" spans="1:18" ht="15">
      <c r="A1375" s="1">
        <v>1374</v>
      </c>
      <c r="B1375" t="s">
        <v>2948</v>
      </c>
      <c r="C1375" t="s">
        <v>3025</v>
      </c>
      <c r="D1375" t="s">
        <v>3028</v>
      </c>
      <c r="E1375" t="s">
        <v>1720</v>
      </c>
      <c r="F1375" t="s">
        <v>21</v>
      </c>
      <c r="G1375">
        <v>2018</v>
      </c>
      <c r="H1375">
        <v>217</v>
      </c>
      <c r="I1375">
        <v>1</v>
      </c>
      <c r="J1375">
        <v>179</v>
      </c>
      <c r="K1375">
        <v>193</v>
      </c>
      <c r="L1375" t="s">
        <v>1721</v>
      </c>
      <c r="M1375">
        <v>7.33</v>
      </c>
      <c r="N1375">
        <v>7.857</v>
      </c>
      <c r="O1375">
        <v>3</v>
      </c>
      <c r="P1375" s="4" t="b">
        <f t="shared" si="63"/>
        <v>0</v>
      </c>
      <c r="Q1375" s="4">
        <f t="shared" si="64"/>
        <v>1</v>
      </c>
      <c r="R1375" s="4" t="b">
        <f t="shared" si="65"/>
        <v>0</v>
      </c>
    </row>
    <row r="1376" spans="1:18" ht="15">
      <c r="A1376" s="1">
        <v>1375</v>
      </c>
      <c r="B1376" t="s">
        <v>2948</v>
      </c>
      <c r="C1376" t="s">
        <v>3029</v>
      </c>
      <c r="D1376" t="s">
        <v>3030</v>
      </c>
      <c r="E1376" t="s">
        <v>1386</v>
      </c>
      <c r="F1376" t="s">
        <v>21</v>
      </c>
      <c r="G1376">
        <v>2018</v>
      </c>
      <c r="H1376">
        <v>115</v>
      </c>
      <c r="I1376">
        <v>42</v>
      </c>
      <c r="J1376" t="s">
        <v>3031</v>
      </c>
      <c r="K1376" t="s">
        <v>3032</v>
      </c>
      <c r="L1376" t="s">
        <v>1387</v>
      </c>
      <c r="M1376">
        <v>9.661</v>
      </c>
      <c r="N1376">
        <v>10.414</v>
      </c>
      <c r="P1376" s="4">
        <f t="shared" si="63"/>
        <v>1</v>
      </c>
      <c r="Q1376" s="4">
        <f t="shared" si="64"/>
        <v>1</v>
      </c>
      <c r="R1376" s="4" t="b">
        <f t="shared" si="65"/>
        <v>0</v>
      </c>
    </row>
    <row r="1377" spans="1:18" ht="15">
      <c r="A1377" s="1">
        <v>1376</v>
      </c>
      <c r="B1377" t="s">
        <v>2948</v>
      </c>
      <c r="C1377" t="s">
        <v>3033</v>
      </c>
      <c r="D1377" t="s">
        <v>3034</v>
      </c>
      <c r="E1377" t="s">
        <v>588</v>
      </c>
      <c r="F1377" t="s">
        <v>21</v>
      </c>
      <c r="G1377">
        <v>2018</v>
      </c>
      <c r="H1377">
        <v>54</v>
      </c>
      <c r="I1377">
        <v>6</v>
      </c>
      <c r="J1377">
        <v>731</v>
      </c>
      <c r="K1377">
        <v>742</v>
      </c>
      <c r="L1377" t="s">
        <v>589</v>
      </c>
      <c r="M1377">
        <v>3.683</v>
      </c>
      <c r="N1377">
        <v>3.773</v>
      </c>
      <c r="O1377">
        <v>8</v>
      </c>
      <c r="P1377" s="4" t="b">
        <f t="shared" si="63"/>
        <v>0</v>
      </c>
      <c r="Q1377" s="4" t="b">
        <f t="shared" si="64"/>
        <v>0</v>
      </c>
      <c r="R1377" s="4" t="b">
        <f t="shared" si="65"/>
        <v>0</v>
      </c>
    </row>
    <row r="1378" spans="1:18" ht="15">
      <c r="A1378" s="1">
        <v>1377</v>
      </c>
      <c r="B1378" t="s">
        <v>2948</v>
      </c>
      <c r="C1378" t="s">
        <v>3033</v>
      </c>
      <c r="D1378" t="s">
        <v>3035</v>
      </c>
      <c r="E1378" t="s">
        <v>1835</v>
      </c>
      <c r="F1378" t="s">
        <v>21</v>
      </c>
      <c r="G1378">
        <v>2018</v>
      </c>
      <c r="H1378">
        <v>125</v>
      </c>
      <c r="J1378">
        <v>131</v>
      </c>
      <c r="K1378">
        <v>137</v>
      </c>
      <c r="L1378" t="s">
        <v>1836</v>
      </c>
      <c r="M1378">
        <v>2.307</v>
      </c>
      <c r="N1378">
        <v>2.484</v>
      </c>
      <c r="O1378">
        <v>8</v>
      </c>
      <c r="P1378" s="4" t="b">
        <f t="shared" si="63"/>
        <v>0</v>
      </c>
      <c r="Q1378" s="4" t="b">
        <f t="shared" si="64"/>
        <v>0</v>
      </c>
      <c r="R1378" s="4" t="b">
        <f t="shared" si="65"/>
        <v>0</v>
      </c>
    </row>
    <row r="1379" spans="1:18" ht="15">
      <c r="A1379" s="1">
        <v>1378</v>
      </c>
      <c r="B1379" t="s">
        <v>2948</v>
      </c>
      <c r="C1379" t="s">
        <v>3036</v>
      </c>
      <c r="D1379" t="s">
        <v>3037</v>
      </c>
      <c r="E1379" t="s">
        <v>3038</v>
      </c>
      <c r="F1379" t="s">
        <v>21</v>
      </c>
      <c r="G1379">
        <v>2018</v>
      </c>
      <c r="H1379">
        <v>360</v>
      </c>
      <c r="J1379">
        <v>188</v>
      </c>
      <c r="K1379">
        <v>195</v>
      </c>
      <c r="L1379" t="s">
        <v>3039</v>
      </c>
      <c r="M1379">
        <v>2.625</v>
      </c>
      <c r="N1379">
        <v>2.493</v>
      </c>
      <c r="O1379">
        <v>8</v>
      </c>
      <c r="P1379" s="4" t="b">
        <f t="shared" si="63"/>
        <v>0</v>
      </c>
      <c r="Q1379" s="4" t="b">
        <f t="shared" si="64"/>
        <v>0</v>
      </c>
      <c r="R1379" s="4" t="b">
        <f t="shared" si="65"/>
        <v>0</v>
      </c>
    </row>
    <row r="1380" spans="1:18" ht="15">
      <c r="A1380" s="1">
        <v>1379</v>
      </c>
      <c r="B1380" t="s">
        <v>2948</v>
      </c>
      <c r="C1380" t="s">
        <v>3040</v>
      </c>
      <c r="D1380" t="s">
        <v>3041</v>
      </c>
      <c r="E1380" t="s">
        <v>978</v>
      </c>
      <c r="F1380" t="s">
        <v>21</v>
      </c>
      <c r="G1380">
        <v>2018</v>
      </c>
      <c r="H1380">
        <v>351</v>
      </c>
      <c r="J1380">
        <v>523</v>
      </c>
      <c r="K1380">
        <v>531</v>
      </c>
      <c r="L1380" t="s">
        <v>979</v>
      </c>
      <c r="M1380">
        <v>6.216</v>
      </c>
      <c r="N1380">
        <v>6.159</v>
      </c>
      <c r="O1380">
        <v>9</v>
      </c>
      <c r="P1380" s="4" t="b">
        <f t="shared" si="63"/>
        <v>0</v>
      </c>
      <c r="Q1380" s="4">
        <f t="shared" si="64"/>
        <v>1</v>
      </c>
      <c r="R1380" s="4" t="b">
        <f t="shared" si="65"/>
        <v>0</v>
      </c>
    </row>
    <row r="1381" spans="1:18" ht="15">
      <c r="A1381" s="1">
        <v>1380</v>
      </c>
      <c r="B1381" t="s">
        <v>2948</v>
      </c>
      <c r="C1381" t="s">
        <v>3042</v>
      </c>
      <c r="D1381" t="s">
        <v>3043</v>
      </c>
      <c r="E1381" t="s">
        <v>1827</v>
      </c>
      <c r="F1381" t="s">
        <v>21</v>
      </c>
      <c r="G1381">
        <v>2018</v>
      </c>
      <c r="H1381">
        <v>25</v>
      </c>
      <c r="I1381">
        <v>20</v>
      </c>
      <c r="J1381">
        <v>20241</v>
      </c>
      <c r="K1381">
        <v>20254</v>
      </c>
      <c r="L1381" t="s">
        <v>1828</v>
      </c>
      <c r="M1381">
        <v>2.741</v>
      </c>
      <c r="N1381">
        <v>3.023</v>
      </c>
      <c r="O1381">
        <v>8</v>
      </c>
      <c r="P1381" s="4" t="b">
        <f t="shared" si="63"/>
        <v>0</v>
      </c>
      <c r="Q1381" s="4" t="b">
        <f t="shared" si="64"/>
        <v>0</v>
      </c>
      <c r="R1381" s="4" t="b">
        <f t="shared" si="65"/>
        <v>0</v>
      </c>
    </row>
    <row r="1382" spans="1:18" ht="15">
      <c r="A1382" s="1">
        <v>1381</v>
      </c>
      <c r="B1382" t="s">
        <v>2948</v>
      </c>
      <c r="C1382" t="s">
        <v>3044</v>
      </c>
      <c r="D1382" t="s">
        <v>3045</v>
      </c>
      <c r="E1382" t="s">
        <v>2996</v>
      </c>
      <c r="F1382" t="s">
        <v>21</v>
      </c>
      <c r="G1382">
        <v>2018</v>
      </c>
      <c r="H1382">
        <v>52</v>
      </c>
      <c r="I1382">
        <v>2</v>
      </c>
      <c r="J1382">
        <v>457</v>
      </c>
      <c r="K1382">
        <v>466</v>
      </c>
      <c r="L1382" t="s">
        <v>2997</v>
      </c>
      <c r="M1382">
        <v>6.198</v>
      </c>
      <c r="N1382">
        <v>6.96</v>
      </c>
      <c r="O1382">
        <v>2</v>
      </c>
      <c r="P1382" s="4" t="b">
        <f t="shared" si="63"/>
        <v>0</v>
      </c>
      <c r="Q1382" s="4">
        <f t="shared" si="64"/>
        <v>1</v>
      </c>
      <c r="R1382" s="4" t="b">
        <f t="shared" si="65"/>
        <v>0</v>
      </c>
    </row>
    <row r="1383" spans="1:18" ht="15">
      <c r="A1383" s="1">
        <v>1382</v>
      </c>
      <c r="B1383" t="s">
        <v>2948</v>
      </c>
      <c r="C1383" t="s">
        <v>3046</v>
      </c>
      <c r="D1383" t="s">
        <v>3047</v>
      </c>
      <c r="E1383" t="s">
        <v>1934</v>
      </c>
      <c r="F1383" t="s">
        <v>21</v>
      </c>
      <c r="G1383">
        <v>2018</v>
      </c>
      <c r="H1383">
        <v>35</v>
      </c>
      <c r="I1383">
        <v>7</v>
      </c>
      <c r="J1383">
        <v>545</v>
      </c>
      <c r="K1383">
        <v>554</v>
      </c>
      <c r="L1383" t="s">
        <v>1935</v>
      </c>
      <c r="M1383">
        <v>1.485</v>
      </c>
      <c r="N1383">
        <v>1.71</v>
      </c>
      <c r="O1383">
        <v>6</v>
      </c>
      <c r="P1383" s="4" t="b">
        <f t="shared" si="63"/>
        <v>0</v>
      </c>
      <c r="Q1383" s="4" t="b">
        <f t="shared" si="64"/>
        <v>0</v>
      </c>
      <c r="R1383" s="4">
        <f t="shared" si="65"/>
        <v>1</v>
      </c>
    </row>
    <row r="1384" spans="1:18" ht="15">
      <c r="A1384" s="1">
        <v>1383</v>
      </c>
      <c r="B1384" t="s">
        <v>2948</v>
      </c>
      <c r="C1384" t="s">
        <v>3048</v>
      </c>
      <c r="D1384" t="s">
        <v>3049</v>
      </c>
      <c r="E1384" t="s">
        <v>3050</v>
      </c>
      <c r="F1384" t="s">
        <v>21</v>
      </c>
      <c r="G1384">
        <v>2018</v>
      </c>
      <c r="H1384">
        <v>130</v>
      </c>
      <c r="J1384">
        <v>202</v>
      </c>
      <c r="K1384">
        <v>208</v>
      </c>
      <c r="L1384" t="s">
        <v>3051</v>
      </c>
      <c r="M1384">
        <v>2.786</v>
      </c>
      <c r="N1384">
        <v>3.224</v>
      </c>
      <c r="O1384">
        <v>8</v>
      </c>
      <c r="P1384" s="4" t="b">
        <f t="shared" si="63"/>
        <v>0</v>
      </c>
      <c r="Q1384" s="4" t="b">
        <f t="shared" si="64"/>
        <v>0</v>
      </c>
      <c r="R1384" s="4" t="b">
        <f t="shared" si="65"/>
        <v>0</v>
      </c>
    </row>
    <row r="1385" spans="1:18" ht="15">
      <c r="A1385" s="1">
        <v>1384</v>
      </c>
      <c r="B1385" t="s">
        <v>2948</v>
      </c>
      <c r="C1385" t="s">
        <v>3422</v>
      </c>
      <c r="D1385" t="s">
        <v>3052</v>
      </c>
      <c r="E1385" t="s">
        <v>234</v>
      </c>
      <c r="F1385" t="s">
        <v>21</v>
      </c>
      <c r="G1385">
        <v>2018</v>
      </c>
      <c r="H1385">
        <v>19</v>
      </c>
      <c r="I1385">
        <v>2</v>
      </c>
      <c r="L1385" t="s">
        <v>235</v>
      </c>
      <c r="M1385">
        <v>3.226</v>
      </c>
      <c r="N1385">
        <v>3.482</v>
      </c>
      <c r="O1385">
        <v>4</v>
      </c>
      <c r="P1385" s="4" t="b">
        <f t="shared" si="63"/>
        <v>0</v>
      </c>
      <c r="Q1385" s="4" t="b">
        <f t="shared" si="64"/>
        <v>0</v>
      </c>
      <c r="R1385" s="4" t="b">
        <f t="shared" si="65"/>
        <v>0</v>
      </c>
    </row>
    <row r="1386" spans="1:18" ht="15">
      <c r="A1386" s="1">
        <v>1385</v>
      </c>
      <c r="B1386" t="s">
        <v>2948</v>
      </c>
      <c r="C1386" t="s">
        <v>3055</v>
      </c>
      <c r="D1386" t="s">
        <v>3056</v>
      </c>
      <c r="E1386" t="s">
        <v>1827</v>
      </c>
      <c r="F1386" t="s">
        <v>21</v>
      </c>
      <c r="G1386">
        <v>2018</v>
      </c>
      <c r="H1386">
        <v>25</v>
      </c>
      <c r="I1386">
        <v>4</v>
      </c>
      <c r="J1386">
        <v>3368</v>
      </c>
      <c r="K1386">
        <v>3377</v>
      </c>
      <c r="L1386" t="s">
        <v>1828</v>
      </c>
      <c r="M1386">
        <v>2.741</v>
      </c>
      <c r="N1386">
        <v>3.023</v>
      </c>
      <c r="O1386">
        <v>3</v>
      </c>
      <c r="P1386" s="4" t="b">
        <f t="shared" si="63"/>
        <v>0</v>
      </c>
      <c r="Q1386" s="4" t="b">
        <f t="shared" si="64"/>
        <v>0</v>
      </c>
      <c r="R1386" s="4" t="b">
        <f t="shared" si="65"/>
        <v>0</v>
      </c>
    </row>
    <row r="1387" spans="1:18" ht="15">
      <c r="A1387" s="1">
        <v>1386</v>
      </c>
      <c r="B1387" t="s">
        <v>2948</v>
      </c>
      <c r="C1387" t="s">
        <v>3055</v>
      </c>
      <c r="D1387" t="s">
        <v>3057</v>
      </c>
      <c r="E1387" t="s">
        <v>1778</v>
      </c>
      <c r="F1387" t="s">
        <v>21</v>
      </c>
      <c r="G1387">
        <v>2018</v>
      </c>
      <c r="H1387">
        <v>250</v>
      </c>
      <c r="J1387">
        <v>202</v>
      </c>
      <c r="K1387">
        <v>208</v>
      </c>
      <c r="L1387" t="s">
        <v>1779</v>
      </c>
      <c r="M1387">
        <v>3.887</v>
      </c>
      <c r="N1387">
        <v>4.753</v>
      </c>
      <c r="O1387">
        <v>3</v>
      </c>
      <c r="P1387" s="4" t="b">
        <f t="shared" si="63"/>
        <v>0</v>
      </c>
      <c r="Q1387" s="4" t="b">
        <f t="shared" si="64"/>
        <v>0</v>
      </c>
      <c r="R1387" s="4" t="b">
        <f t="shared" si="65"/>
        <v>0</v>
      </c>
    </row>
    <row r="1388" spans="1:18" ht="15">
      <c r="A1388" s="1">
        <v>1387</v>
      </c>
      <c r="B1388" t="s">
        <v>2948</v>
      </c>
      <c r="C1388" t="s">
        <v>3058</v>
      </c>
      <c r="D1388" t="s">
        <v>3059</v>
      </c>
      <c r="E1388" t="s">
        <v>559</v>
      </c>
      <c r="F1388" t="s">
        <v>21</v>
      </c>
      <c r="G1388">
        <v>2018</v>
      </c>
      <c r="H1388">
        <v>423</v>
      </c>
      <c r="I1388">
        <v>43102</v>
      </c>
      <c r="J1388">
        <v>229</v>
      </c>
      <c r="K1388">
        <v>240</v>
      </c>
      <c r="L1388" t="s">
        <v>560</v>
      </c>
      <c r="M1388">
        <v>3.052</v>
      </c>
      <c r="N1388">
        <v>3.736</v>
      </c>
      <c r="O1388">
        <v>3</v>
      </c>
      <c r="P1388" s="4" t="b">
        <f t="shared" si="63"/>
        <v>0</v>
      </c>
      <c r="Q1388" s="4" t="b">
        <f t="shared" si="64"/>
        <v>0</v>
      </c>
      <c r="R1388" s="4" t="b">
        <f t="shared" si="65"/>
        <v>0</v>
      </c>
    </row>
    <row r="1389" spans="1:18" ht="15">
      <c r="A1389" s="1">
        <v>1388</v>
      </c>
      <c r="B1389" t="s">
        <v>2948</v>
      </c>
      <c r="C1389" t="s">
        <v>3058</v>
      </c>
      <c r="D1389" t="s">
        <v>3060</v>
      </c>
      <c r="E1389" t="s">
        <v>3061</v>
      </c>
      <c r="F1389" t="s">
        <v>21</v>
      </c>
      <c r="G1389">
        <v>2018</v>
      </c>
      <c r="H1389">
        <v>64</v>
      </c>
      <c r="I1389">
        <v>2</v>
      </c>
      <c r="J1389">
        <v>253</v>
      </c>
      <c r="K1389">
        <v>264</v>
      </c>
      <c r="L1389" t="s">
        <v>3062</v>
      </c>
      <c r="M1389">
        <v>1.251</v>
      </c>
      <c r="N1389">
        <v>1.334</v>
      </c>
      <c r="O1389">
        <v>4</v>
      </c>
      <c r="P1389" s="4" t="b">
        <f t="shared" si="63"/>
        <v>0</v>
      </c>
      <c r="Q1389" s="4" t="b">
        <f t="shared" si="64"/>
        <v>0</v>
      </c>
      <c r="R1389" s="4">
        <f t="shared" si="65"/>
        <v>1</v>
      </c>
    </row>
    <row r="1390" spans="1:18" ht="15">
      <c r="A1390" s="1">
        <v>1389</v>
      </c>
      <c r="B1390" t="s">
        <v>2948</v>
      </c>
      <c r="C1390" t="s">
        <v>3058</v>
      </c>
      <c r="D1390" t="s">
        <v>3063</v>
      </c>
      <c r="E1390" t="s">
        <v>3064</v>
      </c>
      <c r="F1390" t="s">
        <v>21</v>
      </c>
      <c r="G1390">
        <v>2018</v>
      </c>
      <c r="H1390">
        <v>75</v>
      </c>
      <c r="I1390">
        <v>3</v>
      </c>
      <c r="J1390">
        <v>739</v>
      </c>
      <c r="K1390">
        <v>750</v>
      </c>
      <c r="L1390" t="s">
        <v>3065</v>
      </c>
      <c r="M1390">
        <v>3.63</v>
      </c>
      <c r="N1390">
        <v>3.752</v>
      </c>
      <c r="O1390">
        <v>4</v>
      </c>
      <c r="P1390" s="4" t="b">
        <f t="shared" si="63"/>
        <v>0</v>
      </c>
      <c r="Q1390" s="4" t="b">
        <f t="shared" si="64"/>
        <v>0</v>
      </c>
      <c r="R1390" s="4" t="b">
        <f t="shared" si="65"/>
        <v>0</v>
      </c>
    </row>
    <row r="1391" spans="1:18" ht="15">
      <c r="A1391" s="1">
        <v>1390</v>
      </c>
      <c r="B1391" t="s">
        <v>2948</v>
      </c>
      <c r="C1391" t="s">
        <v>3058</v>
      </c>
      <c r="D1391" t="s">
        <v>3066</v>
      </c>
      <c r="E1391" t="s">
        <v>2508</v>
      </c>
      <c r="F1391" t="s">
        <v>21</v>
      </c>
      <c r="G1391">
        <v>2018</v>
      </c>
      <c r="H1391">
        <v>28</v>
      </c>
      <c r="I1391">
        <v>2</v>
      </c>
      <c r="J1391">
        <v>261</v>
      </c>
      <c r="K1391">
        <v>268</v>
      </c>
      <c r="L1391" t="s">
        <v>2509</v>
      </c>
      <c r="M1391">
        <v>1.734</v>
      </c>
      <c r="N1391">
        <v>2.053</v>
      </c>
      <c r="O1391">
        <v>6</v>
      </c>
      <c r="P1391" s="4" t="b">
        <f t="shared" si="63"/>
        <v>0</v>
      </c>
      <c r="Q1391" s="4" t="b">
        <f t="shared" si="64"/>
        <v>0</v>
      </c>
      <c r="R1391" s="4" t="b">
        <f t="shared" si="65"/>
        <v>0</v>
      </c>
    </row>
    <row r="1392" spans="1:18" ht="15">
      <c r="A1392" s="1">
        <v>1391</v>
      </c>
      <c r="B1392" t="s">
        <v>2948</v>
      </c>
      <c r="C1392" t="s">
        <v>3058</v>
      </c>
      <c r="D1392" t="s">
        <v>3067</v>
      </c>
      <c r="E1392" t="s">
        <v>567</v>
      </c>
      <c r="F1392" t="s">
        <v>21</v>
      </c>
      <c r="G1392">
        <v>2018</v>
      </c>
      <c r="H1392">
        <v>88</v>
      </c>
      <c r="J1392">
        <v>8</v>
      </c>
      <c r="K1392">
        <v>14</v>
      </c>
      <c r="L1392" t="s">
        <v>568</v>
      </c>
      <c r="M1392">
        <v>2.445</v>
      </c>
      <c r="N1392">
        <v>2.784</v>
      </c>
      <c r="O1392">
        <v>8</v>
      </c>
      <c r="P1392" s="4" t="b">
        <f t="shared" si="63"/>
        <v>0</v>
      </c>
      <c r="Q1392" s="4" t="b">
        <f t="shared" si="64"/>
        <v>0</v>
      </c>
      <c r="R1392" s="4" t="b">
        <f t="shared" si="65"/>
        <v>0</v>
      </c>
    </row>
    <row r="1393" spans="1:18" ht="15">
      <c r="A1393" s="1">
        <v>1392</v>
      </c>
      <c r="B1393" t="s">
        <v>2948</v>
      </c>
      <c r="C1393" t="s">
        <v>3058</v>
      </c>
      <c r="D1393" t="s">
        <v>3068</v>
      </c>
      <c r="E1393" t="s">
        <v>588</v>
      </c>
      <c r="F1393" t="s">
        <v>21</v>
      </c>
      <c r="G1393">
        <v>2018</v>
      </c>
      <c r="H1393">
        <v>54</v>
      </c>
      <c r="I1393">
        <v>7</v>
      </c>
      <c r="J1393">
        <v>793</v>
      </c>
      <c r="K1393">
        <v>806</v>
      </c>
      <c r="L1393" t="s">
        <v>589</v>
      </c>
      <c r="M1393">
        <v>3.683</v>
      </c>
      <c r="N1393">
        <v>3.773</v>
      </c>
      <c r="O1393">
        <v>9</v>
      </c>
      <c r="P1393" s="4" t="b">
        <f t="shared" si="63"/>
        <v>0</v>
      </c>
      <c r="Q1393" s="4" t="b">
        <f t="shared" si="64"/>
        <v>0</v>
      </c>
      <c r="R1393" s="4" t="b">
        <f t="shared" si="65"/>
        <v>0</v>
      </c>
    </row>
    <row r="1394" spans="1:18" ht="15">
      <c r="A1394" s="1">
        <v>1393</v>
      </c>
      <c r="B1394" t="s">
        <v>2948</v>
      </c>
      <c r="C1394" t="s">
        <v>3058</v>
      </c>
      <c r="D1394" t="s">
        <v>3069</v>
      </c>
      <c r="E1394" t="s">
        <v>3050</v>
      </c>
      <c r="F1394" t="s">
        <v>21</v>
      </c>
      <c r="G1394">
        <v>2018</v>
      </c>
      <c r="H1394">
        <v>132</v>
      </c>
      <c r="J1394">
        <v>83</v>
      </c>
      <c r="K1394">
        <v>90</v>
      </c>
      <c r="L1394" t="s">
        <v>3051</v>
      </c>
      <c r="M1394">
        <v>2.786</v>
      </c>
      <c r="N1394">
        <v>3.224</v>
      </c>
      <c r="P1394" s="4" t="b">
        <f t="shared" si="63"/>
        <v>0</v>
      </c>
      <c r="Q1394" s="4" t="b">
        <f t="shared" si="64"/>
        <v>0</v>
      </c>
      <c r="R1394" s="4" t="b">
        <f t="shared" si="65"/>
        <v>0</v>
      </c>
    </row>
    <row r="1395" spans="1:18" ht="15">
      <c r="A1395" s="1">
        <v>1394</v>
      </c>
      <c r="B1395" t="s">
        <v>2948</v>
      </c>
      <c r="C1395" t="s">
        <v>3058</v>
      </c>
      <c r="D1395" t="s">
        <v>3070</v>
      </c>
      <c r="E1395" t="s">
        <v>789</v>
      </c>
      <c r="F1395" t="s">
        <v>21</v>
      </c>
      <c r="G1395">
        <v>2018</v>
      </c>
      <c r="H1395">
        <v>75</v>
      </c>
      <c r="I1395">
        <v>12</v>
      </c>
      <c r="J1395">
        <v>1574</v>
      </c>
      <c r="K1395">
        <v>1583</v>
      </c>
      <c r="L1395" t="s">
        <v>790</v>
      </c>
      <c r="M1395">
        <v>1.322</v>
      </c>
      <c r="N1395">
        <v>1.49</v>
      </c>
      <c r="P1395" s="4" t="b">
        <f t="shared" si="63"/>
        <v>0</v>
      </c>
      <c r="Q1395" s="4" t="b">
        <f t="shared" si="64"/>
        <v>0</v>
      </c>
      <c r="R1395" s="4">
        <f t="shared" si="65"/>
        <v>1</v>
      </c>
    </row>
    <row r="1396" spans="1:18" ht="15">
      <c r="A1396" s="1">
        <v>1395</v>
      </c>
      <c r="B1396" t="s">
        <v>2948</v>
      </c>
      <c r="C1396" t="s">
        <v>3071</v>
      </c>
      <c r="D1396" t="s">
        <v>3072</v>
      </c>
      <c r="E1396" t="s">
        <v>3073</v>
      </c>
      <c r="F1396" t="s">
        <v>21</v>
      </c>
      <c r="G1396">
        <v>2018</v>
      </c>
      <c r="H1396">
        <v>12</v>
      </c>
      <c r="I1396">
        <v>2</v>
      </c>
      <c r="L1396" t="s">
        <v>3074</v>
      </c>
      <c r="M1396">
        <v>1.716</v>
      </c>
      <c r="N1396">
        <v>1.561</v>
      </c>
      <c r="O1396">
        <v>6</v>
      </c>
      <c r="P1396" s="4" t="b">
        <f t="shared" si="63"/>
        <v>0</v>
      </c>
      <c r="Q1396" s="4" t="b">
        <f t="shared" si="64"/>
        <v>0</v>
      </c>
      <c r="R1396" s="4">
        <f t="shared" si="65"/>
        <v>1</v>
      </c>
    </row>
    <row r="1397" spans="1:18" ht="15">
      <c r="A1397" s="1">
        <v>1396</v>
      </c>
      <c r="B1397" t="s">
        <v>2948</v>
      </c>
      <c r="C1397" t="s">
        <v>3423</v>
      </c>
      <c r="D1397" t="s">
        <v>3082</v>
      </c>
      <c r="E1397" t="s">
        <v>342</v>
      </c>
      <c r="F1397" t="s">
        <v>21</v>
      </c>
      <c r="G1397">
        <v>2018</v>
      </c>
      <c r="H1397">
        <v>8</v>
      </c>
      <c r="L1397" t="s">
        <v>343</v>
      </c>
      <c r="M1397">
        <v>4.259</v>
      </c>
      <c r="N1397">
        <v>4.847</v>
      </c>
      <c r="O1397">
        <v>6</v>
      </c>
      <c r="P1397" s="4" t="b">
        <f t="shared" si="63"/>
        <v>0</v>
      </c>
      <c r="Q1397" s="4" t="b">
        <f t="shared" si="64"/>
        <v>0</v>
      </c>
      <c r="R1397" s="4" t="b">
        <f t="shared" si="65"/>
        <v>0</v>
      </c>
    </row>
    <row r="1398" spans="1:18" ht="15">
      <c r="A1398" s="1">
        <v>1397</v>
      </c>
      <c r="B1398" t="s">
        <v>2948</v>
      </c>
      <c r="C1398" t="s">
        <v>3075</v>
      </c>
      <c r="D1398" t="s">
        <v>3076</v>
      </c>
      <c r="E1398" t="s">
        <v>133</v>
      </c>
      <c r="F1398" t="s">
        <v>21</v>
      </c>
      <c r="G1398">
        <v>2018</v>
      </c>
      <c r="H1398">
        <v>190</v>
      </c>
      <c r="J1398">
        <v>260</v>
      </c>
      <c r="K1398">
        <v>266</v>
      </c>
      <c r="L1398" t="s">
        <v>134</v>
      </c>
      <c r="M1398">
        <v>4.208</v>
      </c>
      <c r="N1398">
        <v>4.506</v>
      </c>
      <c r="O1398">
        <v>2</v>
      </c>
      <c r="P1398" s="4" t="b">
        <f t="shared" si="63"/>
        <v>0</v>
      </c>
      <c r="Q1398" s="4" t="b">
        <f t="shared" si="64"/>
        <v>0</v>
      </c>
      <c r="R1398" s="4" t="b">
        <f t="shared" si="65"/>
        <v>0</v>
      </c>
    </row>
    <row r="1399" spans="1:18" ht="15">
      <c r="A1399" s="1">
        <v>1398</v>
      </c>
      <c r="B1399" t="s">
        <v>2948</v>
      </c>
      <c r="C1399" t="s">
        <v>3075</v>
      </c>
      <c r="D1399" t="s">
        <v>3077</v>
      </c>
      <c r="E1399" t="s">
        <v>3078</v>
      </c>
      <c r="F1399" t="s">
        <v>21</v>
      </c>
      <c r="G1399">
        <v>2018</v>
      </c>
      <c r="H1399">
        <v>162</v>
      </c>
      <c r="J1399">
        <v>518</v>
      </c>
      <c r="K1399">
        <v>523</v>
      </c>
      <c r="L1399" t="s">
        <v>3079</v>
      </c>
      <c r="M1399">
        <v>3.101</v>
      </c>
      <c r="N1399">
        <v>3.391</v>
      </c>
      <c r="O1399">
        <v>9</v>
      </c>
      <c r="P1399" s="4" t="b">
        <f t="shared" si="63"/>
        <v>0</v>
      </c>
      <c r="Q1399" s="4" t="b">
        <f t="shared" si="64"/>
        <v>0</v>
      </c>
      <c r="R1399" s="4" t="b">
        <f t="shared" si="65"/>
        <v>0</v>
      </c>
    </row>
    <row r="1400" spans="1:18" ht="15">
      <c r="A1400" s="1">
        <v>1399</v>
      </c>
      <c r="B1400" t="s">
        <v>2948</v>
      </c>
      <c r="C1400" t="s">
        <v>3080</v>
      </c>
      <c r="D1400" t="s">
        <v>3081</v>
      </c>
      <c r="E1400" t="s">
        <v>1329</v>
      </c>
      <c r="F1400" t="s">
        <v>21</v>
      </c>
      <c r="G1400">
        <v>2018</v>
      </c>
      <c r="H1400">
        <v>357</v>
      </c>
      <c r="J1400">
        <v>491</v>
      </c>
      <c r="K1400">
        <v>497</v>
      </c>
      <c r="L1400" t="s">
        <v>1330</v>
      </c>
      <c r="M1400">
        <v>6.065</v>
      </c>
      <c r="N1400">
        <v>6.393</v>
      </c>
      <c r="O1400">
        <v>8</v>
      </c>
      <c r="P1400" s="4" t="b">
        <f t="shared" si="63"/>
        <v>0</v>
      </c>
      <c r="Q1400" s="4">
        <f t="shared" si="64"/>
        <v>1</v>
      </c>
      <c r="R1400" s="4" t="b">
        <f t="shared" si="65"/>
        <v>0</v>
      </c>
    </row>
    <row r="1401" spans="1:18" ht="15">
      <c r="A1401" s="1">
        <v>1400</v>
      </c>
      <c r="B1401" t="s">
        <v>2948</v>
      </c>
      <c r="C1401" t="s">
        <v>3083</v>
      </c>
      <c r="D1401" t="s">
        <v>3084</v>
      </c>
      <c r="E1401" t="s">
        <v>89</v>
      </c>
      <c r="F1401" t="s">
        <v>21</v>
      </c>
      <c r="G1401">
        <v>2018</v>
      </c>
      <c r="H1401">
        <v>108</v>
      </c>
      <c r="J1401">
        <v>9</v>
      </c>
      <c r="K1401">
        <v>17</v>
      </c>
      <c r="L1401" t="s">
        <v>90</v>
      </c>
      <c r="M1401">
        <v>3.671</v>
      </c>
      <c r="N1401">
        <v>3.657</v>
      </c>
      <c r="O1401">
        <v>3</v>
      </c>
      <c r="P1401" s="4" t="b">
        <f t="shared" si="63"/>
        <v>0</v>
      </c>
      <c r="Q1401" s="4" t="b">
        <f t="shared" si="64"/>
        <v>0</v>
      </c>
      <c r="R1401" s="4" t="b">
        <f t="shared" si="65"/>
        <v>0</v>
      </c>
    </row>
    <row r="1402" spans="1:18" ht="15">
      <c r="A1402" s="1">
        <v>1401</v>
      </c>
      <c r="B1402" t="s">
        <v>2948</v>
      </c>
      <c r="C1402" t="s">
        <v>3424</v>
      </c>
      <c r="D1402" t="s">
        <v>3085</v>
      </c>
      <c r="E1402" t="s">
        <v>507</v>
      </c>
      <c r="F1402" t="s">
        <v>21</v>
      </c>
      <c r="G1402">
        <v>2018</v>
      </c>
      <c r="H1402">
        <v>9</v>
      </c>
      <c r="L1402" t="s">
        <v>508</v>
      </c>
      <c r="M1402">
        <v>4.291</v>
      </c>
      <c r="N1402">
        <v>4.672</v>
      </c>
      <c r="O1402">
        <v>9</v>
      </c>
      <c r="P1402" s="4" t="b">
        <f t="shared" si="63"/>
        <v>0</v>
      </c>
      <c r="Q1402" s="4" t="b">
        <f t="shared" si="64"/>
        <v>0</v>
      </c>
      <c r="R1402" s="4" t="b">
        <f t="shared" si="65"/>
        <v>0</v>
      </c>
    </row>
    <row r="1403" spans="1:18" ht="15">
      <c r="A1403" s="1">
        <v>1402</v>
      </c>
      <c r="B1403" t="s">
        <v>2948</v>
      </c>
      <c r="C1403" t="s">
        <v>3086</v>
      </c>
      <c r="D1403" t="s">
        <v>3087</v>
      </c>
      <c r="E1403" t="s">
        <v>588</v>
      </c>
      <c r="F1403" t="s">
        <v>21</v>
      </c>
      <c r="G1403">
        <v>2018</v>
      </c>
      <c r="H1403">
        <v>54</v>
      </c>
      <c r="I1403">
        <v>1</v>
      </c>
      <c r="J1403">
        <v>95</v>
      </c>
      <c r="K1403">
        <v>106</v>
      </c>
      <c r="L1403" t="s">
        <v>589</v>
      </c>
      <c r="M1403">
        <v>3.683</v>
      </c>
      <c r="N1403">
        <v>3.773</v>
      </c>
      <c r="O1403">
        <v>2</v>
      </c>
      <c r="P1403" s="4" t="b">
        <f t="shared" si="63"/>
        <v>0</v>
      </c>
      <c r="Q1403" s="4" t="b">
        <f t="shared" si="64"/>
        <v>0</v>
      </c>
      <c r="R1403" s="4" t="b">
        <f t="shared" si="65"/>
        <v>0</v>
      </c>
    </row>
    <row r="1404" spans="1:18" ht="15">
      <c r="A1404" s="1">
        <v>1403</v>
      </c>
      <c r="B1404" t="s">
        <v>2948</v>
      </c>
      <c r="C1404" t="s">
        <v>3086</v>
      </c>
      <c r="D1404" t="s">
        <v>3088</v>
      </c>
      <c r="E1404" t="s">
        <v>3089</v>
      </c>
      <c r="F1404" t="s">
        <v>21</v>
      </c>
      <c r="G1404">
        <v>2018</v>
      </c>
      <c r="H1404">
        <v>315</v>
      </c>
      <c r="J1404">
        <v>178</v>
      </c>
      <c r="K1404">
        <v>187</v>
      </c>
      <c r="L1404" t="s">
        <v>3090</v>
      </c>
      <c r="M1404">
        <v>4.036</v>
      </c>
      <c r="N1404">
        <v>4.163</v>
      </c>
      <c r="O1404">
        <v>2</v>
      </c>
      <c r="P1404" s="4" t="b">
        <f t="shared" si="63"/>
        <v>0</v>
      </c>
      <c r="Q1404" s="4" t="b">
        <f t="shared" si="64"/>
        <v>0</v>
      </c>
      <c r="R1404" s="4" t="b">
        <f t="shared" si="65"/>
        <v>0</v>
      </c>
    </row>
    <row r="1405" spans="1:18" ht="15">
      <c r="A1405" s="1">
        <v>1404</v>
      </c>
      <c r="B1405" t="s">
        <v>2948</v>
      </c>
      <c r="C1405" t="s">
        <v>3086</v>
      </c>
      <c r="D1405" t="s">
        <v>3091</v>
      </c>
      <c r="E1405" t="s">
        <v>3053</v>
      </c>
      <c r="F1405" t="s">
        <v>21</v>
      </c>
      <c r="G1405">
        <v>2018</v>
      </c>
      <c r="H1405">
        <v>116</v>
      </c>
      <c r="J1405">
        <v>213</v>
      </c>
      <c r="K1405">
        <v>223</v>
      </c>
      <c r="L1405" t="s">
        <v>3054</v>
      </c>
      <c r="M1405">
        <v>4.857</v>
      </c>
      <c r="N1405">
        <v>5.437</v>
      </c>
      <c r="O1405">
        <v>2</v>
      </c>
      <c r="P1405" s="4" t="b">
        <f t="shared" si="63"/>
        <v>0</v>
      </c>
      <c r="Q1405" s="4">
        <f t="shared" si="64"/>
        <v>1</v>
      </c>
      <c r="R1405" s="4" t="b">
        <f t="shared" si="65"/>
        <v>0</v>
      </c>
    </row>
    <row r="1406" spans="1:18" ht="15">
      <c r="A1406" s="1">
        <v>1405</v>
      </c>
      <c r="B1406" t="s">
        <v>2948</v>
      </c>
      <c r="C1406" t="s">
        <v>3086</v>
      </c>
      <c r="D1406" t="s">
        <v>3092</v>
      </c>
      <c r="E1406" t="s">
        <v>1565</v>
      </c>
      <c r="F1406" t="s">
        <v>21</v>
      </c>
      <c r="G1406">
        <v>2018</v>
      </c>
      <c r="H1406">
        <v>254</v>
      </c>
      <c r="J1406">
        <v>191</v>
      </c>
      <c r="K1406">
        <v>201</v>
      </c>
      <c r="L1406" t="s">
        <v>1566</v>
      </c>
      <c r="M1406">
        <v>4.099</v>
      </c>
      <c r="N1406">
        <v>4.678</v>
      </c>
      <c r="O1406">
        <v>2</v>
      </c>
      <c r="P1406" s="4" t="b">
        <f t="shared" si="63"/>
        <v>0</v>
      </c>
      <c r="Q1406" s="4" t="b">
        <f t="shared" si="64"/>
        <v>0</v>
      </c>
      <c r="R1406" s="4" t="b">
        <f t="shared" si="65"/>
        <v>0</v>
      </c>
    </row>
    <row r="1407" spans="1:18" ht="15">
      <c r="A1407" s="1">
        <v>1406</v>
      </c>
      <c r="B1407" t="s">
        <v>2948</v>
      </c>
      <c r="C1407" t="s">
        <v>3086</v>
      </c>
      <c r="D1407" t="s">
        <v>3093</v>
      </c>
      <c r="E1407" t="s">
        <v>3021</v>
      </c>
      <c r="F1407" t="s">
        <v>21</v>
      </c>
      <c r="G1407">
        <v>2018</v>
      </c>
      <c r="H1407">
        <v>32</v>
      </c>
      <c r="I1407">
        <v>4</v>
      </c>
      <c r="J1407">
        <v>1103</v>
      </c>
      <c r="K1407">
        <v>1116</v>
      </c>
      <c r="L1407" t="s">
        <v>3022</v>
      </c>
      <c r="M1407">
        <v>5.63</v>
      </c>
      <c r="N1407">
        <v>5.819</v>
      </c>
      <c r="O1407">
        <v>4</v>
      </c>
      <c r="P1407" s="4" t="b">
        <f t="shared" si="63"/>
        <v>0</v>
      </c>
      <c r="Q1407" s="4">
        <f t="shared" si="64"/>
        <v>1</v>
      </c>
      <c r="R1407" s="4" t="b">
        <f t="shared" si="65"/>
        <v>0</v>
      </c>
    </row>
    <row r="1408" spans="1:18" ht="15">
      <c r="A1408" s="1">
        <v>1407</v>
      </c>
      <c r="B1408" t="s">
        <v>2948</v>
      </c>
      <c r="C1408" t="s">
        <v>3094</v>
      </c>
      <c r="D1408" t="s">
        <v>3095</v>
      </c>
      <c r="E1408" t="s">
        <v>3096</v>
      </c>
      <c r="F1408" t="s">
        <v>21</v>
      </c>
      <c r="G1408">
        <v>2018</v>
      </c>
      <c r="H1408">
        <v>39</v>
      </c>
      <c r="I1408">
        <v>19</v>
      </c>
      <c r="J1408">
        <v>2423</v>
      </c>
      <c r="K1408">
        <v>2433</v>
      </c>
      <c r="L1408" t="s">
        <v>3097</v>
      </c>
      <c r="M1408">
        <v>1.751</v>
      </c>
      <c r="N1408">
        <v>1.76</v>
      </c>
      <c r="O1408">
        <v>9</v>
      </c>
      <c r="P1408" s="4" t="b">
        <f t="shared" si="63"/>
        <v>0</v>
      </c>
      <c r="Q1408" s="4" t="b">
        <f t="shared" si="64"/>
        <v>0</v>
      </c>
      <c r="R1408" s="4">
        <f t="shared" si="65"/>
        <v>1</v>
      </c>
    </row>
    <row r="1409" spans="1:18" ht="15">
      <c r="A1409" s="1">
        <v>1408</v>
      </c>
      <c r="B1409" t="s">
        <v>2948</v>
      </c>
      <c r="C1409" t="s">
        <v>3094</v>
      </c>
      <c r="D1409" t="s">
        <v>3098</v>
      </c>
      <c r="E1409" t="s">
        <v>1210</v>
      </c>
      <c r="F1409" t="s">
        <v>21</v>
      </c>
      <c r="G1409">
        <v>2018</v>
      </c>
      <c r="H1409">
        <v>15</v>
      </c>
      <c r="I1409">
        <v>8</v>
      </c>
      <c r="L1409" t="s">
        <v>1211</v>
      </c>
      <c r="M1409">
        <v>2.101</v>
      </c>
      <c r="N1409">
        <v>2.54</v>
      </c>
      <c r="O1409">
        <v>9</v>
      </c>
      <c r="P1409" s="4" t="b">
        <f t="shared" si="63"/>
        <v>0</v>
      </c>
      <c r="Q1409" s="4" t="b">
        <f t="shared" si="64"/>
        <v>0</v>
      </c>
      <c r="R1409" s="4" t="b">
        <f t="shared" si="65"/>
        <v>0</v>
      </c>
    </row>
    <row r="1410" spans="1:18" ht="15">
      <c r="A1410" s="1">
        <v>1409</v>
      </c>
      <c r="B1410" t="s">
        <v>2948</v>
      </c>
      <c r="C1410" t="s">
        <v>3099</v>
      </c>
      <c r="D1410" t="s">
        <v>3100</v>
      </c>
      <c r="E1410" t="s">
        <v>1210</v>
      </c>
      <c r="F1410" t="s">
        <v>21</v>
      </c>
      <c r="G1410">
        <v>2018</v>
      </c>
      <c r="H1410">
        <v>15</v>
      </c>
      <c r="I1410">
        <v>1</v>
      </c>
      <c r="L1410" t="s">
        <v>1211</v>
      </c>
      <c r="M1410">
        <v>2.101</v>
      </c>
      <c r="N1410">
        <v>2.54</v>
      </c>
      <c r="O1410">
        <v>3</v>
      </c>
      <c r="P1410" s="4" t="b">
        <f t="shared" si="63"/>
        <v>0</v>
      </c>
      <c r="Q1410" s="4" t="b">
        <f t="shared" si="64"/>
        <v>0</v>
      </c>
      <c r="R1410" s="4" t="b">
        <f t="shared" si="65"/>
        <v>0</v>
      </c>
    </row>
    <row r="1411" spans="1:18" ht="15">
      <c r="A1411" s="1">
        <v>1410</v>
      </c>
      <c r="B1411" t="s">
        <v>2948</v>
      </c>
      <c r="C1411" t="s">
        <v>3101</v>
      </c>
      <c r="D1411" t="s">
        <v>3102</v>
      </c>
      <c r="E1411" t="s">
        <v>1696</v>
      </c>
      <c r="F1411" t="s">
        <v>21</v>
      </c>
      <c r="G1411">
        <v>2018</v>
      </c>
      <c r="H1411">
        <v>207</v>
      </c>
      <c r="J1411">
        <v>366</v>
      </c>
      <c r="K1411">
        <v>377</v>
      </c>
      <c r="L1411" t="s">
        <v>1697</v>
      </c>
      <c r="M1411">
        <v>4.01</v>
      </c>
      <c r="N1411">
        <v>4.712</v>
      </c>
      <c r="O1411">
        <v>2</v>
      </c>
      <c r="P1411" s="4" t="b">
        <f aca="true" t="shared" si="66" ref="P1411:P1474">IF($N1411&gt;=10,1)</f>
        <v>0</v>
      </c>
      <c r="Q1411" s="4" t="b">
        <f aca="true" t="shared" si="67" ref="Q1411:Q1474">IF($N1411&gt;=5,1)</f>
        <v>0</v>
      </c>
      <c r="R1411" s="4" t="b">
        <f aca="true" t="shared" si="68" ref="R1411:R1474">IF($N1411&lt;2,1)</f>
        <v>0</v>
      </c>
    </row>
    <row r="1412" spans="1:18" ht="15">
      <c r="A1412" s="1">
        <v>1411</v>
      </c>
      <c r="B1412" t="s">
        <v>2948</v>
      </c>
      <c r="C1412" t="s">
        <v>3103</v>
      </c>
      <c r="D1412" t="s">
        <v>3104</v>
      </c>
      <c r="E1412" t="s">
        <v>3021</v>
      </c>
      <c r="F1412" t="s">
        <v>21</v>
      </c>
      <c r="G1412">
        <v>2018</v>
      </c>
      <c r="H1412">
        <v>32</v>
      </c>
      <c r="I1412">
        <v>1</v>
      </c>
      <c r="J1412">
        <v>150</v>
      </c>
      <c r="K1412">
        <v>160</v>
      </c>
      <c r="L1412" t="s">
        <v>3022</v>
      </c>
      <c r="M1412">
        <v>5.63</v>
      </c>
      <c r="N1412">
        <v>5.819</v>
      </c>
      <c r="O1412">
        <v>2</v>
      </c>
      <c r="P1412" s="4" t="b">
        <f t="shared" si="66"/>
        <v>0</v>
      </c>
      <c r="Q1412" s="4">
        <f t="shared" si="67"/>
        <v>1</v>
      </c>
      <c r="R1412" s="4" t="b">
        <f t="shared" si="68"/>
        <v>0</v>
      </c>
    </row>
    <row r="1413" spans="1:18" ht="15">
      <c r="A1413" s="1">
        <v>1412</v>
      </c>
      <c r="B1413" t="s">
        <v>2948</v>
      </c>
      <c r="C1413" t="s">
        <v>3103</v>
      </c>
      <c r="D1413" t="s">
        <v>3105</v>
      </c>
      <c r="E1413" t="s">
        <v>3021</v>
      </c>
      <c r="F1413" t="s">
        <v>21</v>
      </c>
      <c r="G1413">
        <v>2018</v>
      </c>
      <c r="H1413">
        <v>32</v>
      </c>
      <c r="I1413">
        <v>1</v>
      </c>
      <c r="J1413">
        <v>150</v>
      </c>
      <c r="K1413">
        <v>160</v>
      </c>
      <c r="L1413" t="s">
        <v>3022</v>
      </c>
      <c r="M1413">
        <v>5.63</v>
      </c>
      <c r="N1413">
        <v>5.819</v>
      </c>
      <c r="O1413">
        <v>3</v>
      </c>
      <c r="P1413" s="4" t="b">
        <f t="shared" si="66"/>
        <v>0</v>
      </c>
      <c r="Q1413" s="4">
        <f t="shared" si="67"/>
        <v>1</v>
      </c>
      <c r="R1413" s="4" t="b">
        <f t="shared" si="68"/>
        <v>0</v>
      </c>
    </row>
    <row r="1414" spans="1:18" ht="15">
      <c r="A1414" s="1">
        <v>1413</v>
      </c>
      <c r="B1414" t="s">
        <v>2948</v>
      </c>
      <c r="C1414" t="s">
        <v>3103</v>
      </c>
      <c r="D1414" t="s">
        <v>3106</v>
      </c>
      <c r="E1414" t="s">
        <v>3107</v>
      </c>
      <c r="F1414" t="s">
        <v>21</v>
      </c>
      <c r="G1414">
        <v>2018</v>
      </c>
      <c r="H1414">
        <v>76</v>
      </c>
      <c r="I1414">
        <v>1</v>
      </c>
      <c r="J1414">
        <v>147</v>
      </c>
      <c r="K1414">
        <v>172</v>
      </c>
      <c r="L1414" t="s">
        <v>3108</v>
      </c>
      <c r="M1414">
        <v>2.357</v>
      </c>
      <c r="N1414">
        <v>2.194</v>
      </c>
      <c r="O1414">
        <v>6</v>
      </c>
      <c r="P1414" s="4" t="b">
        <f t="shared" si="66"/>
        <v>0</v>
      </c>
      <c r="Q1414" s="4" t="b">
        <f t="shared" si="67"/>
        <v>0</v>
      </c>
      <c r="R1414" s="4" t="b">
        <f t="shared" si="68"/>
        <v>0</v>
      </c>
    </row>
    <row r="1415" spans="1:18" ht="15">
      <c r="A1415" s="1">
        <v>1414</v>
      </c>
      <c r="B1415" t="s">
        <v>2948</v>
      </c>
      <c r="C1415" t="s">
        <v>3103</v>
      </c>
      <c r="D1415" t="s">
        <v>3109</v>
      </c>
      <c r="E1415" t="s">
        <v>3053</v>
      </c>
      <c r="F1415" t="s">
        <v>21</v>
      </c>
      <c r="G1415">
        <v>2018</v>
      </c>
      <c r="H1415">
        <v>121</v>
      </c>
      <c r="J1415">
        <v>120</v>
      </c>
      <c r="K1415">
        <v>129</v>
      </c>
      <c r="L1415" t="s">
        <v>3054</v>
      </c>
      <c r="M1415">
        <v>4.857</v>
      </c>
      <c r="N1415">
        <v>5.437</v>
      </c>
      <c r="O1415">
        <v>6</v>
      </c>
      <c r="P1415" s="4" t="b">
        <f t="shared" si="66"/>
        <v>0</v>
      </c>
      <c r="Q1415" s="4">
        <f t="shared" si="67"/>
        <v>1</v>
      </c>
      <c r="R1415" s="4" t="b">
        <f t="shared" si="68"/>
        <v>0</v>
      </c>
    </row>
    <row r="1416" spans="1:18" ht="15">
      <c r="A1416" s="1">
        <v>1415</v>
      </c>
      <c r="B1416" t="s">
        <v>2948</v>
      </c>
      <c r="C1416" t="s">
        <v>3103</v>
      </c>
      <c r="D1416" t="s">
        <v>3110</v>
      </c>
      <c r="E1416" t="s">
        <v>3053</v>
      </c>
      <c r="F1416" t="s">
        <v>21</v>
      </c>
      <c r="G1416">
        <v>2018</v>
      </c>
      <c r="H1416">
        <v>123</v>
      </c>
      <c r="J1416">
        <v>105</v>
      </c>
      <c r="K1416">
        <v>114</v>
      </c>
      <c r="L1416" t="s">
        <v>3054</v>
      </c>
      <c r="M1416">
        <v>4.857</v>
      </c>
      <c r="N1416">
        <v>5.437</v>
      </c>
      <c r="O1416">
        <v>8</v>
      </c>
      <c r="P1416" s="4" t="b">
        <f t="shared" si="66"/>
        <v>0</v>
      </c>
      <c r="Q1416" s="4">
        <f t="shared" si="67"/>
        <v>1</v>
      </c>
      <c r="R1416" s="4" t="b">
        <f t="shared" si="68"/>
        <v>0</v>
      </c>
    </row>
    <row r="1417" spans="1:18" ht="15">
      <c r="A1417" s="1">
        <v>1416</v>
      </c>
      <c r="B1417" t="s">
        <v>2948</v>
      </c>
      <c r="C1417" t="s">
        <v>3103</v>
      </c>
      <c r="D1417" t="s">
        <v>3111</v>
      </c>
      <c r="E1417" t="s">
        <v>3053</v>
      </c>
      <c r="F1417" t="s">
        <v>21</v>
      </c>
      <c r="G1417">
        <v>2018</v>
      </c>
      <c r="H1417">
        <v>123</v>
      </c>
      <c r="J1417">
        <v>155</v>
      </c>
      <c r="K1417">
        <v>164</v>
      </c>
      <c r="L1417" t="s">
        <v>3054</v>
      </c>
      <c r="M1417">
        <v>4.857</v>
      </c>
      <c r="N1417">
        <v>5.437</v>
      </c>
      <c r="O1417">
        <v>8</v>
      </c>
      <c r="P1417" s="4" t="b">
        <f t="shared" si="66"/>
        <v>0</v>
      </c>
      <c r="Q1417" s="4">
        <f t="shared" si="67"/>
        <v>1</v>
      </c>
      <c r="R1417" s="4" t="b">
        <f t="shared" si="68"/>
        <v>0</v>
      </c>
    </row>
    <row r="1418" spans="1:18" ht="15">
      <c r="A1418" s="1">
        <v>1417</v>
      </c>
      <c r="B1418" t="s">
        <v>2948</v>
      </c>
      <c r="C1418" t="s">
        <v>3103</v>
      </c>
      <c r="D1418" t="s">
        <v>3112</v>
      </c>
      <c r="E1418" t="s">
        <v>3053</v>
      </c>
      <c r="F1418" t="s">
        <v>21</v>
      </c>
      <c r="G1418">
        <v>2018</v>
      </c>
      <c r="H1418">
        <v>126</v>
      </c>
      <c r="J1418">
        <v>11</v>
      </c>
      <c r="K1418">
        <v>21</v>
      </c>
      <c r="L1418" t="s">
        <v>3054</v>
      </c>
      <c r="M1418">
        <v>4.857</v>
      </c>
      <c r="N1418">
        <v>5.437</v>
      </c>
      <c r="P1418" s="4" t="b">
        <f t="shared" si="66"/>
        <v>0</v>
      </c>
      <c r="Q1418" s="4">
        <f t="shared" si="67"/>
        <v>1</v>
      </c>
      <c r="R1418" s="4" t="b">
        <f t="shared" si="68"/>
        <v>0</v>
      </c>
    </row>
    <row r="1419" spans="1:18" ht="15">
      <c r="A1419" s="1">
        <v>1418</v>
      </c>
      <c r="B1419" t="s">
        <v>2948</v>
      </c>
      <c r="C1419" t="s">
        <v>3103</v>
      </c>
      <c r="D1419" t="s">
        <v>3113</v>
      </c>
      <c r="E1419" t="s">
        <v>1917</v>
      </c>
      <c r="F1419" t="s">
        <v>21</v>
      </c>
      <c r="G1419">
        <v>2018</v>
      </c>
      <c r="H1419">
        <v>644</v>
      </c>
      <c r="J1419">
        <v>822</v>
      </c>
      <c r="K1419">
        <v>829</v>
      </c>
      <c r="L1419" t="s">
        <v>1918</v>
      </c>
      <c r="M1419">
        <v>4.9</v>
      </c>
      <c r="N1419">
        <v>5.102</v>
      </c>
      <c r="P1419" s="4" t="b">
        <f t="shared" si="66"/>
        <v>0</v>
      </c>
      <c r="Q1419" s="4">
        <f t="shared" si="67"/>
        <v>1</v>
      </c>
      <c r="R1419" s="4" t="b">
        <f t="shared" si="68"/>
        <v>0</v>
      </c>
    </row>
    <row r="1420" spans="1:18" ht="15">
      <c r="A1420" s="1">
        <v>1419</v>
      </c>
      <c r="B1420" t="s">
        <v>2948</v>
      </c>
      <c r="C1420" t="s">
        <v>3114</v>
      </c>
      <c r="D1420" t="s">
        <v>3115</v>
      </c>
      <c r="E1420" t="s">
        <v>3116</v>
      </c>
      <c r="F1420" t="s">
        <v>21</v>
      </c>
      <c r="G1420">
        <v>2018</v>
      </c>
      <c r="H1420">
        <v>175</v>
      </c>
      <c r="J1420">
        <v>135</v>
      </c>
      <c r="K1420">
        <v>144</v>
      </c>
      <c r="L1420" t="s">
        <v>3117</v>
      </c>
      <c r="M1420">
        <v>3.629</v>
      </c>
      <c r="N1420">
        <v>3.948</v>
      </c>
      <c r="O1420">
        <v>2</v>
      </c>
      <c r="P1420" s="4" t="b">
        <f t="shared" si="66"/>
        <v>0</v>
      </c>
      <c r="Q1420" s="4" t="b">
        <f t="shared" si="67"/>
        <v>0</v>
      </c>
      <c r="R1420" s="4" t="b">
        <f t="shared" si="68"/>
        <v>0</v>
      </c>
    </row>
    <row r="1421" spans="1:18" ht="15">
      <c r="A1421" s="1">
        <v>1420</v>
      </c>
      <c r="B1421" t="s">
        <v>2948</v>
      </c>
      <c r="C1421" t="s">
        <v>3118</v>
      </c>
      <c r="D1421" t="s">
        <v>3122</v>
      </c>
      <c r="E1421" t="s">
        <v>3089</v>
      </c>
      <c r="F1421" t="s">
        <v>21</v>
      </c>
      <c r="G1421">
        <v>2018</v>
      </c>
      <c r="H1421">
        <v>323</v>
      </c>
      <c r="J1421">
        <v>41</v>
      </c>
      <c r="K1421">
        <v>51</v>
      </c>
      <c r="L1421" t="s">
        <v>3090</v>
      </c>
      <c r="M1421">
        <v>4.036</v>
      </c>
      <c r="N1421">
        <v>4.163</v>
      </c>
      <c r="O1421">
        <v>5</v>
      </c>
      <c r="P1421" s="4" t="b">
        <f t="shared" si="66"/>
        <v>0</v>
      </c>
      <c r="Q1421" s="4" t="b">
        <f t="shared" si="67"/>
        <v>0</v>
      </c>
      <c r="R1421" s="4" t="b">
        <f t="shared" si="68"/>
        <v>0</v>
      </c>
    </row>
    <row r="1422" spans="1:18" ht="15">
      <c r="A1422" s="1">
        <v>1421</v>
      </c>
      <c r="B1422" t="s">
        <v>2948</v>
      </c>
      <c r="C1422" t="s">
        <v>3123</v>
      </c>
      <c r="D1422" t="s">
        <v>3124</v>
      </c>
      <c r="E1422" t="s">
        <v>3050</v>
      </c>
      <c r="F1422" t="s">
        <v>21</v>
      </c>
      <c r="G1422">
        <v>2018</v>
      </c>
      <c r="H1422">
        <v>127</v>
      </c>
      <c r="J1422">
        <v>96</v>
      </c>
      <c r="K1422">
        <v>101</v>
      </c>
      <c r="L1422" t="s">
        <v>3051</v>
      </c>
      <c r="M1422">
        <v>2.786</v>
      </c>
      <c r="N1422">
        <v>3.224</v>
      </c>
      <c r="O1422">
        <v>4</v>
      </c>
      <c r="P1422" s="4" t="b">
        <f t="shared" si="66"/>
        <v>0</v>
      </c>
      <c r="Q1422" s="4" t="b">
        <f t="shared" si="67"/>
        <v>0</v>
      </c>
      <c r="R1422" s="4" t="b">
        <f t="shared" si="68"/>
        <v>0</v>
      </c>
    </row>
    <row r="1423" spans="1:18" ht="15">
      <c r="A1423" s="1">
        <v>1422</v>
      </c>
      <c r="B1423" t="s">
        <v>2948</v>
      </c>
      <c r="C1423" t="s">
        <v>3123</v>
      </c>
      <c r="D1423" t="s">
        <v>3125</v>
      </c>
      <c r="E1423" t="s">
        <v>2032</v>
      </c>
      <c r="F1423" t="s">
        <v>21</v>
      </c>
      <c r="G1423">
        <v>2018</v>
      </c>
      <c r="H1423">
        <v>40</v>
      </c>
      <c r="J1423">
        <v>187</v>
      </c>
      <c r="K1423">
        <v>196</v>
      </c>
      <c r="L1423" t="s">
        <v>2033</v>
      </c>
      <c r="M1423">
        <v>3.144</v>
      </c>
      <c r="N1423">
        <v>3.46</v>
      </c>
      <c r="O1423">
        <v>4</v>
      </c>
      <c r="P1423" s="4" t="b">
        <f t="shared" si="66"/>
        <v>0</v>
      </c>
      <c r="Q1423" s="4" t="b">
        <f t="shared" si="67"/>
        <v>0</v>
      </c>
      <c r="R1423" s="4" t="b">
        <f t="shared" si="68"/>
        <v>0</v>
      </c>
    </row>
    <row r="1424" spans="1:18" ht="15">
      <c r="A1424" s="1">
        <v>1423</v>
      </c>
      <c r="B1424" t="s">
        <v>2948</v>
      </c>
      <c r="C1424" t="s">
        <v>3123</v>
      </c>
      <c r="D1424" t="s">
        <v>3126</v>
      </c>
      <c r="E1424" t="s">
        <v>342</v>
      </c>
      <c r="F1424" t="s">
        <v>21</v>
      </c>
      <c r="G1424">
        <v>2018</v>
      </c>
      <c r="H1424">
        <v>8</v>
      </c>
      <c r="L1424" t="s">
        <v>343</v>
      </c>
      <c r="M1424">
        <v>4.259</v>
      </c>
      <c r="N1424">
        <v>4.847</v>
      </c>
      <c r="O1424">
        <v>8</v>
      </c>
      <c r="P1424" s="4" t="b">
        <f t="shared" si="66"/>
        <v>0</v>
      </c>
      <c r="Q1424" s="4" t="b">
        <f t="shared" si="67"/>
        <v>0</v>
      </c>
      <c r="R1424" s="4" t="b">
        <f t="shared" si="68"/>
        <v>0</v>
      </c>
    </row>
    <row r="1425" spans="1:18" ht="15">
      <c r="A1425" s="1">
        <v>1424</v>
      </c>
      <c r="B1425" t="s">
        <v>2948</v>
      </c>
      <c r="C1425" t="s">
        <v>3127</v>
      </c>
      <c r="D1425" t="s">
        <v>3128</v>
      </c>
      <c r="E1425" t="s">
        <v>3129</v>
      </c>
      <c r="F1425" t="s">
        <v>21</v>
      </c>
      <c r="G1425">
        <v>2018</v>
      </c>
      <c r="H1425">
        <v>133</v>
      </c>
      <c r="J1425">
        <v>299</v>
      </c>
      <c r="K1425">
        <v>309</v>
      </c>
      <c r="L1425" t="s">
        <v>3130</v>
      </c>
      <c r="M1425">
        <v>6.942</v>
      </c>
      <c r="N1425">
        <v>7.715</v>
      </c>
      <c r="O1425">
        <v>3</v>
      </c>
      <c r="P1425" s="4" t="b">
        <f t="shared" si="66"/>
        <v>0</v>
      </c>
      <c r="Q1425" s="4">
        <f t="shared" si="67"/>
        <v>1</v>
      </c>
      <c r="R1425" s="4" t="b">
        <f t="shared" si="68"/>
        <v>0</v>
      </c>
    </row>
    <row r="1426" spans="1:18" ht="15">
      <c r="A1426" s="1">
        <v>1425</v>
      </c>
      <c r="B1426" t="s">
        <v>2948</v>
      </c>
      <c r="C1426" t="s">
        <v>3127</v>
      </c>
      <c r="D1426" t="s">
        <v>3131</v>
      </c>
      <c r="E1426" t="s">
        <v>978</v>
      </c>
      <c r="F1426" t="s">
        <v>21</v>
      </c>
      <c r="G1426">
        <v>2018</v>
      </c>
      <c r="H1426">
        <v>343</v>
      </c>
      <c r="J1426">
        <v>235</v>
      </c>
      <c r="K1426">
        <v>243</v>
      </c>
      <c r="L1426" t="s">
        <v>979</v>
      </c>
      <c r="M1426">
        <v>6.216</v>
      </c>
      <c r="N1426">
        <v>6.159</v>
      </c>
      <c r="O1426">
        <v>4</v>
      </c>
      <c r="P1426" s="4" t="b">
        <f t="shared" si="66"/>
        <v>0</v>
      </c>
      <c r="Q1426" s="4">
        <f t="shared" si="67"/>
        <v>1</v>
      </c>
      <c r="R1426" s="4" t="b">
        <f t="shared" si="68"/>
        <v>0</v>
      </c>
    </row>
    <row r="1427" spans="1:18" ht="15">
      <c r="A1427" s="1">
        <v>1426</v>
      </c>
      <c r="B1427" t="s">
        <v>2948</v>
      </c>
      <c r="C1427" t="s">
        <v>3127</v>
      </c>
      <c r="D1427" t="s">
        <v>3132</v>
      </c>
      <c r="E1427" t="s">
        <v>365</v>
      </c>
      <c r="F1427" t="s">
        <v>21</v>
      </c>
      <c r="G1427">
        <v>2018</v>
      </c>
      <c r="H1427">
        <v>163</v>
      </c>
      <c r="J1427">
        <v>528</v>
      </c>
      <c r="K1427">
        <v>535</v>
      </c>
      <c r="L1427" t="s">
        <v>366</v>
      </c>
      <c r="M1427">
        <v>3.743</v>
      </c>
      <c r="N1427">
        <v>3.577</v>
      </c>
      <c r="O1427">
        <v>9</v>
      </c>
      <c r="P1427" s="4" t="b">
        <f t="shared" si="66"/>
        <v>0</v>
      </c>
      <c r="Q1427" s="4" t="b">
        <f t="shared" si="67"/>
        <v>0</v>
      </c>
      <c r="R1427" s="4" t="b">
        <f t="shared" si="68"/>
        <v>0</v>
      </c>
    </row>
    <row r="1428" spans="1:18" ht="15">
      <c r="A1428" s="1">
        <v>1427</v>
      </c>
      <c r="B1428" t="s">
        <v>2948</v>
      </c>
      <c r="C1428" t="s">
        <v>3127</v>
      </c>
      <c r="D1428" t="s">
        <v>3133</v>
      </c>
      <c r="E1428" t="s">
        <v>978</v>
      </c>
      <c r="F1428" t="s">
        <v>21</v>
      </c>
      <c r="G1428">
        <v>2018</v>
      </c>
      <c r="H1428">
        <v>351</v>
      </c>
      <c r="J1428">
        <v>304</v>
      </c>
      <c r="K1428">
        <v>311</v>
      </c>
      <c r="L1428" t="s">
        <v>979</v>
      </c>
      <c r="M1428">
        <v>6.216</v>
      </c>
      <c r="N1428">
        <v>6.159</v>
      </c>
      <c r="O1428">
        <v>9</v>
      </c>
      <c r="P1428" s="4" t="b">
        <f t="shared" si="66"/>
        <v>0</v>
      </c>
      <c r="Q1428" s="4">
        <f t="shared" si="67"/>
        <v>1</v>
      </c>
      <c r="R1428" s="4" t="b">
        <f t="shared" si="68"/>
        <v>0</v>
      </c>
    </row>
    <row r="1429" spans="1:18" ht="15">
      <c r="A1429" s="1">
        <v>1428</v>
      </c>
      <c r="B1429" t="s">
        <v>2948</v>
      </c>
      <c r="C1429" t="s">
        <v>3127</v>
      </c>
      <c r="D1429" t="s">
        <v>3134</v>
      </c>
      <c r="E1429" t="s">
        <v>1917</v>
      </c>
      <c r="F1429" t="s">
        <v>21</v>
      </c>
      <c r="G1429">
        <v>2018</v>
      </c>
      <c r="H1429">
        <v>636</v>
      </c>
      <c r="J1429">
        <v>864</v>
      </c>
      <c r="K1429">
        <v>871</v>
      </c>
      <c r="L1429" t="s">
        <v>1918</v>
      </c>
      <c r="M1429">
        <v>4.9</v>
      </c>
      <c r="N1429">
        <v>5.102</v>
      </c>
      <c r="O1429">
        <v>9</v>
      </c>
      <c r="P1429" s="4" t="b">
        <f t="shared" si="66"/>
        <v>0</v>
      </c>
      <c r="Q1429" s="4">
        <f t="shared" si="67"/>
        <v>1</v>
      </c>
      <c r="R1429" s="4" t="b">
        <f t="shared" si="68"/>
        <v>0</v>
      </c>
    </row>
    <row r="1430" spans="1:18" ht="15">
      <c r="A1430" s="1">
        <v>1429</v>
      </c>
      <c r="B1430" t="s">
        <v>2948</v>
      </c>
      <c r="C1430" t="s">
        <v>3135</v>
      </c>
      <c r="D1430" t="s">
        <v>3136</v>
      </c>
      <c r="E1430" t="s">
        <v>342</v>
      </c>
      <c r="F1430" t="s">
        <v>21</v>
      </c>
      <c r="G1430">
        <v>2018</v>
      </c>
      <c r="H1430">
        <v>8</v>
      </c>
      <c r="L1430" t="s">
        <v>343</v>
      </c>
      <c r="M1430">
        <v>4.259</v>
      </c>
      <c r="N1430">
        <v>4.847</v>
      </c>
      <c r="O1430">
        <v>2</v>
      </c>
      <c r="P1430" s="4" t="b">
        <f t="shared" si="66"/>
        <v>0</v>
      </c>
      <c r="Q1430" s="4" t="b">
        <f t="shared" si="67"/>
        <v>0</v>
      </c>
      <c r="R1430" s="4" t="b">
        <f t="shared" si="68"/>
        <v>0</v>
      </c>
    </row>
    <row r="1431" spans="1:18" ht="15">
      <c r="A1431" s="1">
        <v>1430</v>
      </c>
      <c r="B1431" t="s">
        <v>2948</v>
      </c>
      <c r="C1431" t="s">
        <v>3135</v>
      </c>
      <c r="D1431" t="s">
        <v>3137</v>
      </c>
      <c r="E1431" t="s">
        <v>3138</v>
      </c>
      <c r="F1431" t="s">
        <v>21</v>
      </c>
      <c r="G1431">
        <v>2018</v>
      </c>
      <c r="H1431">
        <v>197</v>
      </c>
      <c r="J1431">
        <v>100</v>
      </c>
      <c r="K1431">
        <v>109</v>
      </c>
      <c r="L1431" t="s">
        <v>3139</v>
      </c>
      <c r="M1431">
        <v>2.848</v>
      </c>
      <c r="N1431">
        <v>3.366</v>
      </c>
      <c r="O1431">
        <v>2</v>
      </c>
      <c r="P1431" s="4" t="b">
        <f t="shared" si="66"/>
        <v>0</v>
      </c>
      <c r="Q1431" s="4" t="b">
        <f t="shared" si="67"/>
        <v>0</v>
      </c>
      <c r="R1431" s="4" t="b">
        <f t="shared" si="68"/>
        <v>0</v>
      </c>
    </row>
    <row r="1432" spans="1:18" ht="15">
      <c r="A1432" s="1">
        <v>1431</v>
      </c>
      <c r="B1432" t="s">
        <v>2948</v>
      </c>
      <c r="C1432" t="s">
        <v>3135</v>
      </c>
      <c r="D1432" t="s">
        <v>3140</v>
      </c>
      <c r="E1432" t="s">
        <v>1827</v>
      </c>
      <c r="F1432" t="s">
        <v>21</v>
      </c>
      <c r="G1432">
        <v>2018</v>
      </c>
      <c r="H1432">
        <v>25</v>
      </c>
      <c r="I1432">
        <v>10</v>
      </c>
      <c r="J1432">
        <v>9683</v>
      </c>
      <c r="K1432">
        <v>9696</v>
      </c>
      <c r="L1432" t="s">
        <v>1828</v>
      </c>
      <c r="M1432">
        <v>2.741</v>
      </c>
      <c r="N1432">
        <v>3.023</v>
      </c>
      <c r="O1432">
        <v>4</v>
      </c>
      <c r="P1432" s="4" t="b">
        <f t="shared" si="66"/>
        <v>0</v>
      </c>
      <c r="Q1432" s="4" t="b">
        <f t="shared" si="67"/>
        <v>0</v>
      </c>
      <c r="R1432" s="4" t="b">
        <f t="shared" si="68"/>
        <v>0</v>
      </c>
    </row>
    <row r="1433" spans="1:18" ht="15">
      <c r="A1433" s="1">
        <v>1432</v>
      </c>
      <c r="B1433" t="s">
        <v>2948</v>
      </c>
      <c r="C1433" t="s">
        <v>3135</v>
      </c>
      <c r="D1433" t="s">
        <v>3141</v>
      </c>
      <c r="E1433" t="s">
        <v>1917</v>
      </c>
      <c r="F1433" t="s">
        <v>21</v>
      </c>
      <c r="G1433">
        <v>2018</v>
      </c>
      <c r="H1433">
        <v>640</v>
      </c>
      <c r="J1433">
        <v>1287</v>
      </c>
      <c r="K1433">
        <v>1296</v>
      </c>
      <c r="L1433" t="s">
        <v>1918</v>
      </c>
      <c r="M1433">
        <v>4.9</v>
      </c>
      <c r="N1433">
        <v>5.102</v>
      </c>
      <c r="O1433">
        <v>8</v>
      </c>
      <c r="P1433" s="4" t="b">
        <f t="shared" si="66"/>
        <v>0</v>
      </c>
      <c r="Q1433" s="4">
        <f t="shared" si="67"/>
        <v>1</v>
      </c>
      <c r="R1433" s="4" t="b">
        <f t="shared" si="68"/>
        <v>0</v>
      </c>
    </row>
    <row r="1434" spans="1:18" ht="15">
      <c r="A1434" s="1">
        <v>1433</v>
      </c>
      <c r="B1434" t="s">
        <v>2948</v>
      </c>
      <c r="C1434" t="s">
        <v>3135</v>
      </c>
      <c r="D1434" t="s">
        <v>3142</v>
      </c>
      <c r="E1434" t="s">
        <v>1185</v>
      </c>
      <c r="F1434" t="s">
        <v>21</v>
      </c>
      <c r="G1434">
        <v>2018</v>
      </c>
      <c r="H1434">
        <v>192</v>
      </c>
      <c r="J1434">
        <v>916</v>
      </c>
      <c r="K1434">
        <v>923</v>
      </c>
      <c r="L1434" t="s">
        <v>1186</v>
      </c>
      <c r="M1434">
        <v>5.715</v>
      </c>
      <c r="N1434">
        <v>6.207</v>
      </c>
      <c r="O1434">
        <v>8</v>
      </c>
      <c r="P1434" s="4" t="b">
        <f t="shared" si="66"/>
        <v>0</v>
      </c>
      <c r="Q1434" s="4">
        <f t="shared" si="67"/>
        <v>1</v>
      </c>
      <c r="R1434" s="4" t="b">
        <f t="shared" si="68"/>
        <v>0</v>
      </c>
    </row>
    <row r="1435" spans="1:18" ht="15">
      <c r="A1435" s="1">
        <v>1434</v>
      </c>
      <c r="B1435" t="s">
        <v>2948</v>
      </c>
      <c r="C1435" t="s">
        <v>3135</v>
      </c>
      <c r="D1435" t="s">
        <v>3143</v>
      </c>
      <c r="E1435" t="s">
        <v>3144</v>
      </c>
      <c r="F1435" t="s">
        <v>21</v>
      </c>
      <c r="G1435">
        <v>2018</v>
      </c>
      <c r="H1435">
        <v>118</v>
      </c>
      <c r="J1435">
        <v>32</v>
      </c>
      <c r="K1435">
        <v>39</v>
      </c>
      <c r="L1435" t="s">
        <v>3145</v>
      </c>
      <c r="M1435">
        <v>3.219</v>
      </c>
      <c r="N1435">
        <v>4.186</v>
      </c>
      <c r="P1435" s="4" t="b">
        <f t="shared" si="66"/>
        <v>0</v>
      </c>
      <c r="Q1435" s="4" t="b">
        <f t="shared" si="67"/>
        <v>0</v>
      </c>
      <c r="R1435" s="4" t="b">
        <f t="shared" si="68"/>
        <v>0</v>
      </c>
    </row>
    <row r="1436" spans="1:18" ht="15">
      <c r="A1436" s="1">
        <v>1435</v>
      </c>
      <c r="B1436" t="s">
        <v>2948</v>
      </c>
      <c r="C1436" t="s">
        <v>3146</v>
      </c>
      <c r="D1436" t="s">
        <v>3147</v>
      </c>
      <c r="E1436" t="s">
        <v>1772</v>
      </c>
      <c r="F1436" t="s">
        <v>21</v>
      </c>
      <c r="G1436">
        <v>2018</v>
      </c>
      <c r="H1436">
        <v>7</v>
      </c>
      <c r="I1436">
        <v>1</v>
      </c>
      <c r="L1436" t="s">
        <v>1773</v>
      </c>
      <c r="M1436">
        <v>1.502</v>
      </c>
      <c r="N1436">
        <v>1.672</v>
      </c>
      <c r="O1436">
        <v>2</v>
      </c>
      <c r="P1436" s="4" t="b">
        <f t="shared" si="66"/>
        <v>0</v>
      </c>
      <c r="Q1436" s="4" t="b">
        <f t="shared" si="67"/>
        <v>0</v>
      </c>
      <c r="R1436" s="4">
        <f t="shared" si="68"/>
        <v>1</v>
      </c>
    </row>
    <row r="1437" spans="1:18" ht="15">
      <c r="A1437" s="1">
        <v>1436</v>
      </c>
      <c r="B1437" t="s">
        <v>2948</v>
      </c>
      <c r="C1437" t="s">
        <v>3146</v>
      </c>
      <c r="D1437" t="s">
        <v>3148</v>
      </c>
      <c r="E1437" t="s">
        <v>1077</v>
      </c>
      <c r="F1437" t="s">
        <v>21</v>
      </c>
      <c r="G1437">
        <v>2018</v>
      </c>
      <c r="H1437">
        <v>18</v>
      </c>
      <c r="I1437">
        <v>2</v>
      </c>
      <c r="L1437" t="s">
        <v>1078</v>
      </c>
      <c r="M1437">
        <v>2.677</v>
      </c>
      <c r="N1437">
        <v>2.964</v>
      </c>
      <c r="O1437">
        <v>4</v>
      </c>
      <c r="P1437" s="4" t="b">
        <f t="shared" si="66"/>
        <v>0</v>
      </c>
      <c r="Q1437" s="4" t="b">
        <f t="shared" si="67"/>
        <v>0</v>
      </c>
      <c r="R1437" s="4" t="b">
        <f t="shared" si="68"/>
        <v>0</v>
      </c>
    </row>
    <row r="1438" spans="1:18" ht="15">
      <c r="A1438" s="1">
        <v>1437</v>
      </c>
      <c r="B1438" t="s">
        <v>2948</v>
      </c>
      <c r="C1438" t="s">
        <v>3146</v>
      </c>
      <c r="D1438" t="s">
        <v>3149</v>
      </c>
      <c r="E1438" t="s">
        <v>1462</v>
      </c>
      <c r="F1438" t="s">
        <v>21</v>
      </c>
      <c r="G1438">
        <v>2018</v>
      </c>
      <c r="H1438">
        <v>10</v>
      </c>
      <c r="I1438">
        <v>4</v>
      </c>
      <c r="L1438" t="s">
        <v>1463</v>
      </c>
      <c r="M1438">
        <v>3.244</v>
      </c>
      <c r="N1438">
        <v>3.749</v>
      </c>
      <c r="O1438">
        <v>8</v>
      </c>
      <c r="P1438" s="4" t="b">
        <f t="shared" si="66"/>
        <v>0</v>
      </c>
      <c r="Q1438" s="4" t="b">
        <f t="shared" si="67"/>
        <v>0</v>
      </c>
      <c r="R1438" s="4" t="b">
        <f t="shared" si="68"/>
        <v>0</v>
      </c>
    </row>
    <row r="1439" spans="1:18" ht="15">
      <c r="A1439" s="1">
        <v>1438</v>
      </c>
      <c r="B1439" t="s">
        <v>2948</v>
      </c>
      <c r="C1439" t="s">
        <v>3146</v>
      </c>
      <c r="D1439" t="s">
        <v>3150</v>
      </c>
      <c r="E1439" t="s">
        <v>1827</v>
      </c>
      <c r="F1439" t="s">
        <v>21</v>
      </c>
      <c r="G1439">
        <v>2018</v>
      </c>
      <c r="H1439">
        <v>25</v>
      </c>
      <c r="I1439">
        <v>29</v>
      </c>
      <c r="J1439">
        <v>29038</v>
      </c>
      <c r="K1439">
        <v>29053</v>
      </c>
      <c r="L1439" t="s">
        <v>1828</v>
      </c>
      <c r="M1439">
        <v>2.741</v>
      </c>
      <c r="N1439">
        <v>3.023</v>
      </c>
      <c r="P1439" s="4" t="b">
        <f t="shared" si="66"/>
        <v>0</v>
      </c>
      <c r="Q1439" s="4" t="b">
        <f t="shared" si="67"/>
        <v>0</v>
      </c>
      <c r="R1439" s="4" t="b">
        <f t="shared" si="68"/>
        <v>0</v>
      </c>
    </row>
    <row r="1440" spans="1:18" ht="15">
      <c r="A1440" s="1">
        <v>1439</v>
      </c>
      <c r="B1440" t="s">
        <v>2948</v>
      </c>
      <c r="C1440" t="s">
        <v>3151</v>
      </c>
      <c r="D1440" t="s">
        <v>3152</v>
      </c>
      <c r="E1440" t="s">
        <v>162</v>
      </c>
      <c r="F1440" t="s">
        <v>21</v>
      </c>
      <c r="G1440">
        <v>2018</v>
      </c>
      <c r="H1440">
        <v>6</v>
      </c>
      <c r="L1440" t="s">
        <v>163</v>
      </c>
      <c r="M1440">
        <v>2.177</v>
      </c>
      <c r="N1440">
        <v>2.354</v>
      </c>
      <c r="O1440">
        <v>2</v>
      </c>
      <c r="P1440" s="4" t="b">
        <f t="shared" si="66"/>
        <v>0</v>
      </c>
      <c r="Q1440" s="4" t="b">
        <f t="shared" si="67"/>
        <v>0</v>
      </c>
      <c r="R1440" s="4" t="b">
        <f t="shared" si="68"/>
        <v>0</v>
      </c>
    </row>
    <row r="1441" spans="1:18" ht="15">
      <c r="A1441" s="1">
        <v>1440</v>
      </c>
      <c r="B1441" t="s">
        <v>2948</v>
      </c>
      <c r="C1441" t="s">
        <v>3151</v>
      </c>
      <c r="D1441" t="s">
        <v>3153</v>
      </c>
      <c r="E1441" t="s">
        <v>162</v>
      </c>
      <c r="F1441" t="s">
        <v>3425</v>
      </c>
      <c r="G1441">
        <v>2018</v>
      </c>
      <c r="H1441">
        <v>6</v>
      </c>
      <c r="L1441" t="s">
        <v>163</v>
      </c>
      <c r="M1441">
        <v>2.177</v>
      </c>
      <c r="N1441">
        <v>2.354</v>
      </c>
      <c r="O1441">
        <v>3</v>
      </c>
      <c r="P1441" s="4" t="b">
        <f t="shared" si="66"/>
        <v>0</v>
      </c>
      <c r="Q1441" s="4" t="b">
        <f t="shared" si="67"/>
        <v>0</v>
      </c>
      <c r="R1441" s="4" t="b">
        <f t="shared" si="68"/>
        <v>0</v>
      </c>
    </row>
    <row r="1442" spans="1:18" ht="15">
      <c r="A1442" s="1">
        <v>1441</v>
      </c>
      <c r="B1442" t="s">
        <v>2948</v>
      </c>
      <c r="C1442" t="s">
        <v>3151</v>
      </c>
      <c r="D1442" t="s">
        <v>3154</v>
      </c>
      <c r="E1442" t="s">
        <v>3053</v>
      </c>
      <c r="F1442" t="s">
        <v>21</v>
      </c>
      <c r="G1442">
        <v>2018</v>
      </c>
      <c r="H1442">
        <v>120</v>
      </c>
      <c r="J1442">
        <v>12</v>
      </c>
      <c r="K1442">
        <v>23</v>
      </c>
      <c r="L1442" t="s">
        <v>3054</v>
      </c>
      <c r="M1442">
        <v>4.857</v>
      </c>
      <c r="N1442">
        <v>5.437</v>
      </c>
      <c r="O1442">
        <v>4</v>
      </c>
      <c r="P1442" s="4" t="b">
        <f t="shared" si="66"/>
        <v>0</v>
      </c>
      <c r="Q1442" s="4">
        <f t="shared" si="67"/>
        <v>1</v>
      </c>
      <c r="R1442" s="4" t="b">
        <f t="shared" si="68"/>
        <v>0</v>
      </c>
    </row>
    <row r="1443" spans="1:18" ht="15">
      <c r="A1443" s="1">
        <v>1442</v>
      </c>
      <c r="B1443" t="s">
        <v>2948</v>
      </c>
      <c r="C1443" t="s">
        <v>3151</v>
      </c>
      <c r="D1443" t="s">
        <v>3155</v>
      </c>
      <c r="E1443" t="s">
        <v>162</v>
      </c>
      <c r="F1443" t="s">
        <v>3425</v>
      </c>
      <c r="G1443">
        <v>2018</v>
      </c>
      <c r="H1443">
        <v>6</v>
      </c>
      <c r="L1443" t="s">
        <v>163</v>
      </c>
      <c r="M1443">
        <v>2.177</v>
      </c>
      <c r="N1443">
        <v>2.354</v>
      </c>
      <c r="O1443">
        <v>8</v>
      </c>
      <c r="P1443" s="4" t="b">
        <f t="shared" si="66"/>
        <v>0</v>
      </c>
      <c r="Q1443" s="4" t="b">
        <f t="shared" si="67"/>
        <v>0</v>
      </c>
      <c r="R1443" s="4" t="b">
        <f t="shared" si="68"/>
        <v>0</v>
      </c>
    </row>
    <row r="1444" spans="1:18" ht="15">
      <c r="A1444" s="1">
        <v>1443</v>
      </c>
      <c r="B1444" t="s">
        <v>2948</v>
      </c>
      <c r="C1444" t="s">
        <v>3156</v>
      </c>
      <c r="D1444" t="s">
        <v>3157</v>
      </c>
      <c r="E1444" t="s">
        <v>567</v>
      </c>
      <c r="F1444" t="s">
        <v>21</v>
      </c>
      <c r="G1444">
        <v>2018</v>
      </c>
      <c r="H1444">
        <v>88</v>
      </c>
      <c r="J1444">
        <v>48</v>
      </c>
      <c r="K1444">
        <v>56</v>
      </c>
      <c r="L1444" t="s">
        <v>568</v>
      </c>
      <c r="M1444">
        <v>2.445</v>
      </c>
      <c r="N1444">
        <v>2.784</v>
      </c>
      <c r="O1444">
        <v>8</v>
      </c>
      <c r="P1444" s="4" t="b">
        <f t="shared" si="66"/>
        <v>0</v>
      </c>
      <c r="Q1444" s="4" t="b">
        <f t="shared" si="67"/>
        <v>0</v>
      </c>
      <c r="R1444" s="4" t="b">
        <f t="shared" si="68"/>
        <v>0</v>
      </c>
    </row>
    <row r="1445" spans="1:18" ht="15">
      <c r="A1445" s="1">
        <v>1444</v>
      </c>
      <c r="B1445" t="s">
        <v>2948</v>
      </c>
      <c r="C1445" t="s">
        <v>3158</v>
      </c>
      <c r="D1445" t="s">
        <v>3159</v>
      </c>
      <c r="E1445" t="s">
        <v>3053</v>
      </c>
      <c r="F1445" t="s">
        <v>21</v>
      </c>
      <c r="G1445">
        <v>2018</v>
      </c>
      <c r="H1445">
        <v>124</v>
      </c>
      <c r="J1445">
        <v>105</v>
      </c>
      <c r="K1445">
        <v>115</v>
      </c>
      <c r="L1445" t="s">
        <v>3054</v>
      </c>
      <c r="M1445">
        <v>4.857</v>
      </c>
      <c r="N1445">
        <v>5.437</v>
      </c>
      <c r="O1445">
        <v>9</v>
      </c>
      <c r="P1445" s="4" t="b">
        <f t="shared" si="66"/>
        <v>0</v>
      </c>
      <c r="Q1445" s="4">
        <f t="shared" si="67"/>
        <v>1</v>
      </c>
      <c r="R1445" s="4" t="b">
        <f t="shared" si="68"/>
        <v>0</v>
      </c>
    </row>
    <row r="1446" spans="1:18" ht="15">
      <c r="A1446" s="1">
        <v>1445</v>
      </c>
      <c r="B1446" t="s">
        <v>2948</v>
      </c>
      <c r="C1446" t="s">
        <v>3158</v>
      </c>
      <c r="D1446" t="s">
        <v>3160</v>
      </c>
      <c r="E1446" t="s">
        <v>3161</v>
      </c>
      <c r="F1446" t="s">
        <v>21</v>
      </c>
      <c r="G1446">
        <v>2018</v>
      </c>
      <c r="H1446">
        <v>6</v>
      </c>
      <c r="L1446" t="s">
        <v>3162</v>
      </c>
      <c r="M1446">
        <v>8.496</v>
      </c>
      <c r="N1446">
        <v>9.42</v>
      </c>
      <c r="O1446">
        <v>9</v>
      </c>
      <c r="P1446" s="4" t="b">
        <f t="shared" si="66"/>
        <v>0</v>
      </c>
      <c r="Q1446" s="4">
        <f t="shared" si="67"/>
        <v>1</v>
      </c>
      <c r="R1446" s="4" t="b">
        <f t="shared" si="68"/>
        <v>0</v>
      </c>
    </row>
    <row r="1447" spans="1:18" ht="15">
      <c r="A1447" s="1">
        <v>1446</v>
      </c>
      <c r="B1447" t="s">
        <v>2948</v>
      </c>
      <c r="C1447" t="s">
        <v>3163</v>
      </c>
      <c r="D1447" t="s">
        <v>3164</v>
      </c>
      <c r="E1447" t="s">
        <v>1329</v>
      </c>
      <c r="F1447" t="s">
        <v>21</v>
      </c>
      <c r="G1447">
        <v>2018</v>
      </c>
      <c r="H1447">
        <v>345</v>
      </c>
      <c r="J1447">
        <v>131</v>
      </c>
      <c r="K1447">
        <v>139</v>
      </c>
      <c r="L1447" t="s">
        <v>1330</v>
      </c>
      <c r="M1447">
        <v>6.065</v>
      </c>
      <c r="N1447">
        <v>6.393</v>
      </c>
      <c r="O1447">
        <v>2</v>
      </c>
      <c r="P1447" s="4" t="b">
        <f t="shared" si="66"/>
        <v>0</v>
      </c>
      <c r="Q1447" s="4">
        <f t="shared" si="67"/>
        <v>1</v>
      </c>
      <c r="R1447" s="4" t="b">
        <f t="shared" si="68"/>
        <v>0</v>
      </c>
    </row>
    <row r="1448" spans="1:18" ht="15">
      <c r="A1448" s="1">
        <v>1447</v>
      </c>
      <c r="B1448" t="s">
        <v>2948</v>
      </c>
      <c r="C1448" t="s">
        <v>3165</v>
      </c>
      <c r="D1448" t="s">
        <v>3166</v>
      </c>
      <c r="E1448" t="s">
        <v>1416</v>
      </c>
      <c r="F1448" t="s">
        <v>21</v>
      </c>
      <c r="G1448">
        <v>2018</v>
      </c>
      <c r="H1448">
        <v>18</v>
      </c>
      <c r="L1448" t="s">
        <v>1417</v>
      </c>
      <c r="M1448">
        <v>3.964</v>
      </c>
      <c r="N1448">
        <v>4.541</v>
      </c>
      <c r="P1448" s="4" t="b">
        <f t="shared" si="66"/>
        <v>0</v>
      </c>
      <c r="Q1448" s="4" t="b">
        <f t="shared" si="67"/>
        <v>0</v>
      </c>
      <c r="R1448" s="4" t="b">
        <f t="shared" si="68"/>
        <v>0</v>
      </c>
    </row>
    <row r="1449" spans="1:18" ht="15">
      <c r="A1449" s="1">
        <v>1448</v>
      </c>
      <c r="B1449" t="s">
        <v>2948</v>
      </c>
      <c r="C1449" t="s">
        <v>3167</v>
      </c>
      <c r="D1449" t="s">
        <v>3168</v>
      </c>
      <c r="E1449" t="s">
        <v>365</v>
      </c>
      <c r="F1449" t="s">
        <v>21</v>
      </c>
      <c r="G1449">
        <v>2018</v>
      </c>
      <c r="H1449">
        <v>147</v>
      </c>
      <c r="J1449">
        <v>872</v>
      </c>
      <c r="K1449">
        <v>880</v>
      </c>
      <c r="L1449" t="s">
        <v>366</v>
      </c>
      <c r="M1449">
        <v>3.743</v>
      </c>
      <c r="N1449">
        <v>3.577</v>
      </c>
      <c r="O1449">
        <v>2</v>
      </c>
      <c r="P1449" s="4" t="b">
        <f t="shared" si="66"/>
        <v>0</v>
      </c>
      <c r="Q1449" s="4" t="b">
        <f t="shared" si="67"/>
        <v>0</v>
      </c>
      <c r="R1449" s="4" t="b">
        <f t="shared" si="68"/>
        <v>0</v>
      </c>
    </row>
    <row r="1450" spans="1:18" ht="15">
      <c r="A1450" s="1">
        <v>1449</v>
      </c>
      <c r="B1450" t="s">
        <v>2948</v>
      </c>
      <c r="C1450" t="s">
        <v>3167</v>
      </c>
      <c r="D1450" t="s">
        <v>3169</v>
      </c>
      <c r="E1450" t="s">
        <v>2996</v>
      </c>
      <c r="F1450" t="s">
        <v>21</v>
      </c>
      <c r="G1450">
        <v>2018</v>
      </c>
      <c r="H1450">
        <v>52</v>
      </c>
      <c r="I1450">
        <v>8</v>
      </c>
      <c r="J1450">
        <v>4901</v>
      </c>
      <c r="K1450">
        <v>4909</v>
      </c>
      <c r="L1450" t="s">
        <v>2997</v>
      </c>
      <c r="M1450">
        <v>6.198</v>
      </c>
      <c r="N1450">
        <v>6.96</v>
      </c>
      <c r="O1450">
        <v>4</v>
      </c>
      <c r="P1450" s="4" t="b">
        <f t="shared" si="66"/>
        <v>0</v>
      </c>
      <c r="Q1450" s="4">
        <f t="shared" si="67"/>
        <v>1</v>
      </c>
      <c r="R1450" s="4" t="b">
        <f t="shared" si="68"/>
        <v>0</v>
      </c>
    </row>
    <row r="1451" spans="1:18" ht="15">
      <c r="A1451" s="1">
        <v>1450</v>
      </c>
      <c r="B1451" t="s">
        <v>2948</v>
      </c>
      <c r="C1451" t="s">
        <v>3167</v>
      </c>
      <c r="D1451" t="s">
        <v>3170</v>
      </c>
      <c r="E1451" t="s">
        <v>1538</v>
      </c>
      <c r="F1451" t="s">
        <v>21</v>
      </c>
      <c r="G1451">
        <v>2018</v>
      </c>
      <c r="H1451">
        <v>69</v>
      </c>
      <c r="I1451">
        <v>10</v>
      </c>
      <c r="J1451">
        <v>2717</v>
      </c>
      <c r="K1451">
        <v>2729</v>
      </c>
      <c r="L1451" t="s">
        <v>1539</v>
      </c>
      <c r="M1451">
        <v>5.83</v>
      </c>
      <c r="N1451">
        <v>6.538</v>
      </c>
      <c r="O1451">
        <v>5</v>
      </c>
      <c r="P1451" s="4" t="b">
        <f t="shared" si="66"/>
        <v>0</v>
      </c>
      <c r="Q1451" s="4">
        <f t="shared" si="67"/>
        <v>1</v>
      </c>
      <c r="R1451" s="4" t="b">
        <f t="shared" si="68"/>
        <v>0</v>
      </c>
    </row>
    <row r="1452" spans="1:18" ht="15">
      <c r="A1452" s="1">
        <v>1451</v>
      </c>
      <c r="B1452" t="s">
        <v>2948</v>
      </c>
      <c r="C1452" t="s">
        <v>3167</v>
      </c>
      <c r="D1452" t="s">
        <v>3171</v>
      </c>
      <c r="E1452" t="s">
        <v>3089</v>
      </c>
      <c r="F1452" t="s">
        <v>21</v>
      </c>
      <c r="G1452">
        <v>2018</v>
      </c>
      <c r="H1452">
        <v>323</v>
      </c>
      <c r="J1452">
        <v>116</v>
      </c>
      <c r="K1452">
        <v>125</v>
      </c>
      <c r="L1452" t="s">
        <v>3090</v>
      </c>
      <c r="M1452">
        <v>4.036</v>
      </c>
      <c r="N1452">
        <v>4.163</v>
      </c>
      <c r="O1452">
        <v>5</v>
      </c>
      <c r="P1452" s="4" t="b">
        <f t="shared" si="66"/>
        <v>0</v>
      </c>
      <c r="Q1452" s="4" t="b">
        <f t="shared" si="67"/>
        <v>0</v>
      </c>
      <c r="R1452" s="4" t="b">
        <f t="shared" si="68"/>
        <v>0</v>
      </c>
    </row>
    <row r="1453" spans="1:18" ht="15">
      <c r="A1453" s="1">
        <v>1452</v>
      </c>
      <c r="B1453" t="s">
        <v>2948</v>
      </c>
      <c r="C1453" t="s">
        <v>3167</v>
      </c>
      <c r="D1453" t="s">
        <v>3172</v>
      </c>
      <c r="E1453" t="s">
        <v>1981</v>
      </c>
      <c r="F1453" t="s">
        <v>21</v>
      </c>
      <c r="G1453">
        <v>2018</v>
      </c>
      <c r="H1453">
        <v>181</v>
      </c>
      <c r="I1453">
        <v>3</v>
      </c>
      <c r="J1453">
        <v>409</v>
      </c>
      <c r="K1453">
        <v>418</v>
      </c>
      <c r="L1453" t="s">
        <v>1982</v>
      </c>
      <c r="M1453">
        <v>2.102</v>
      </c>
      <c r="N1453">
        <v>2.157</v>
      </c>
      <c r="O1453">
        <v>6</v>
      </c>
      <c r="P1453" s="4" t="b">
        <f t="shared" si="66"/>
        <v>0</v>
      </c>
      <c r="Q1453" s="4" t="b">
        <f t="shared" si="67"/>
        <v>0</v>
      </c>
      <c r="R1453" s="4" t="b">
        <f t="shared" si="68"/>
        <v>0</v>
      </c>
    </row>
    <row r="1454" spans="1:18" ht="15">
      <c r="A1454" s="1">
        <v>1453</v>
      </c>
      <c r="B1454" t="s">
        <v>2948</v>
      </c>
      <c r="C1454" t="s">
        <v>3167</v>
      </c>
      <c r="D1454" t="s">
        <v>3173</v>
      </c>
      <c r="E1454" t="s">
        <v>1402</v>
      </c>
      <c r="F1454" t="s">
        <v>225</v>
      </c>
      <c r="G1454">
        <v>2018</v>
      </c>
      <c r="H1454">
        <v>178</v>
      </c>
      <c r="I1454">
        <v>2</v>
      </c>
      <c r="J1454">
        <v>507</v>
      </c>
      <c r="K1454">
        <v>523</v>
      </c>
      <c r="L1454" t="s">
        <v>1403</v>
      </c>
      <c r="M1454">
        <v>6.456</v>
      </c>
      <c r="N1454">
        <v>7.428</v>
      </c>
      <c r="P1454" s="4" t="b">
        <f t="shared" si="66"/>
        <v>0</v>
      </c>
      <c r="Q1454" s="4">
        <f t="shared" si="67"/>
        <v>1</v>
      </c>
      <c r="R1454" s="4" t="b">
        <f t="shared" si="68"/>
        <v>0</v>
      </c>
    </row>
    <row r="1455" spans="1:18" ht="15">
      <c r="A1455" s="1">
        <v>1454</v>
      </c>
      <c r="B1455" t="s">
        <v>2948</v>
      </c>
      <c r="C1455" t="s">
        <v>2199</v>
      </c>
      <c r="D1455" t="s">
        <v>3174</v>
      </c>
      <c r="E1455" t="s">
        <v>3175</v>
      </c>
      <c r="F1455" t="s">
        <v>21</v>
      </c>
      <c r="G1455">
        <v>2018</v>
      </c>
      <c r="H1455">
        <v>29</v>
      </c>
      <c r="I1455">
        <v>1</v>
      </c>
      <c r="J1455">
        <v>34</v>
      </c>
      <c r="K1455">
        <v>41</v>
      </c>
      <c r="L1455" t="s">
        <v>3176</v>
      </c>
      <c r="M1455">
        <v>2.924</v>
      </c>
      <c r="N1455">
        <v>3.574</v>
      </c>
      <c r="O1455">
        <v>3</v>
      </c>
      <c r="P1455" s="4" t="b">
        <f t="shared" si="66"/>
        <v>0</v>
      </c>
      <c r="Q1455" s="4" t="b">
        <f t="shared" si="67"/>
        <v>0</v>
      </c>
      <c r="R1455" s="4" t="b">
        <f t="shared" si="68"/>
        <v>0</v>
      </c>
    </row>
    <row r="1456" spans="1:18" ht="15">
      <c r="A1456" s="1">
        <v>1455</v>
      </c>
      <c r="B1456" t="s">
        <v>2948</v>
      </c>
      <c r="C1456" t="s">
        <v>3188</v>
      </c>
      <c r="D1456" t="s">
        <v>3189</v>
      </c>
      <c r="E1456" t="s">
        <v>1827</v>
      </c>
      <c r="F1456" t="s">
        <v>21</v>
      </c>
      <c r="G1456">
        <v>2018</v>
      </c>
      <c r="H1456">
        <v>25</v>
      </c>
      <c r="I1456">
        <v>21</v>
      </c>
      <c r="J1456">
        <v>21118</v>
      </c>
      <c r="K1456">
        <v>21126</v>
      </c>
      <c r="L1456" t="s">
        <v>1828</v>
      </c>
      <c r="M1456">
        <v>2.741</v>
      </c>
      <c r="N1456">
        <v>3.023</v>
      </c>
      <c r="O1456">
        <v>8</v>
      </c>
      <c r="P1456" s="4" t="b">
        <f t="shared" si="66"/>
        <v>0</v>
      </c>
      <c r="Q1456" s="4" t="b">
        <f t="shared" si="67"/>
        <v>0</v>
      </c>
      <c r="R1456" s="4" t="b">
        <f t="shared" si="68"/>
        <v>0</v>
      </c>
    </row>
    <row r="1457" spans="1:18" ht="15">
      <c r="A1457" s="1">
        <v>1456</v>
      </c>
      <c r="B1457" t="s">
        <v>2948</v>
      </c>
      <c r="C1457" t="s">
        <v>3178</v>
      </c>
      <c r="D1457" t="s">
        <v>3179</v>
      </c>
      <c r="E1457" t="s">
        <v>2403</v>
      </c>
      <c r="F1457" t="s">
        <v>21</v>
      </c>
      <c r="G1457">
        <v>2018</v>
      </c>
      <c r="H1457">
        <v>5</v>
      </c>
      <c r="L1457" t="s">
        <v>2404</v>
      </c>
      <c r="M1457">
        <v>4.554</v>
      </c>
      <c r="N1457">
        <v>4.615</v>
      </c>
      <c r="O1457">
        <v>5</v>
      </c>
      <c r="P1457" s="4" t="b">
        <f t="shared" si="66"/>
        <v>0</v>
      </c>
      <c r="Q1457" s="4" t="b">
        <f t="shared" si="67"/>
        <v>0</v>
      </c>
      <c r="R1457" s="4" t="b">
        <f t="shared" si="68"/>
        <v>0</v>
      </c>
    </row>
    <row r="1458" spans="1:18" ht="15">
      <c r="A1458" s="1">
        <v>1457</v>
      </c>
      <c r="B1458" t="s">
        <v>2948</v>
      </c>
      <c r="C1458" t="s">
        <v>3178</v>
      </c>
      <c r="D1458" t="s">
        <v>3180</v>
      </c>
      <c r="E1458" t="s">
        <v>77</v>
      </c>
      <c r="F1458" t="s">
        <v>21</v>
      </c>
      <c r="G1458">
        <v>2018</v>
      </c>
      <c r="H1458">
        <v>73</v>
      </c>
      <c r="J1458">
        <v>75</v>
      </c>
      <c r="K1458">
        <v>83</v>
      </c>
      <c r="L1458" t="s">
        <v>78</v>
      </c>
      <c r="M1458">
        <v>3.148</v>
      </c>
      <c r="N1458">
        <v>3.282</v>
      </c>
      <c r="O1458">
        <v>3</v>
      </c>
      <c r="P1458" s="4" t="b">
        <f t="shared" si="66"/>
        <v>0</v>
      </c>
      <c r="Q1458" s="4" t="b">
        <f t="shared" si="67"/>
        <v>0</v>
      </c>
      <c r="R1458" s="4" t="b">
        <f t="shared" si="68"/>
        <v>0</v>
      </c>
    </row>
    <row r="1459" spans="1:18" ht="15">
      <c r="A1459" s="1">
        <v>1458</v>
      </c>
      <c r="B1459" t="s">
        <v>2948</v>
      </c>
      <c r="C1459" t="s">
        <v>3178</v>
      </c>
      <c r="D1459" t="s">
        <v>3181</v>
      </c>
      <c r="E1459" t="s">
        <v>3182</v>
      </c>
      <c r="F1459" t="s">
        <v>21</v>
      </c>
      <c r="G1459">
        <v>2018</v>
      </c>
      <c r="H1459">
        <v>10</v>
      </c>
      <c r="I1459">
        <v>3</v>
      </c>
      <c r="L1459" t="s">
        <v>3183</v>
      </c>
      <c r="M1459">
        <v>3.364</v>
      </c>
      <c r="N1459">
        <v>4.33</v>
      </c>
      <c r="O1459">
        <v>6</v>
      </c>
      <c r="P1459" s="4" t="b">
        <f t="shared" si="66"/>
        <v>0</v>
      </c>
      <c r="Q1459" s="4" t="b">
        <f t="shared" si="67"/>
        <v>0</v>
      </c>
      <c r="R1459" s="4" t="b">
        <f t="shared" si="68"/>
        <v>0</v>
      </c>
    </row>
    <row r="1460" spans="1:18" ht="15">
      <c r="A1460" s="1">
        <v>1459</v>
      </c>
      <c r="B1460" t="s">
        <v>2948</v>
      </c>
      <c r="C1460" t="s">
        <v>3178</v>
      </c>
      <c r="D1460" t="s">
        <v>3184</v>
      </c>
      <c r="E1460" t="s">
        <v>688</v>
      </c>
      <c r="F1460" t="s">
        <v>21</v>
      </c>
      <c r="G1460">
        <v>2018</v>
      </c>
      <c r="H1460">
        <v>492</v>
      </c>
      <c r="J1460">
        <v>123</v>
      </c>
      <c r="K1460">
        <v>131</v>
      </c>
      <c r="L1460" t="s">
        <v>689</v>
      </c>
      <c r="M1460">
        <v>2.57</v>
      </c>
      <c r="N1460">
        <v>2.773</v>
      </c>
      <c r="O1460">
        <v>6</v>
      </c>
      <c r="P1460" s="4" t="b">
        <f t="shared" si="66"/>
        <v>0</v>
      </c>
      <c r="Q1460" s="4" t="b">
        <f t="shared" si="67"/>
        <v>0</v>
      </c>
      <c r="R1460" s="4" t="b">
        <f t="shared" si="68"/>
        <v>0</v>
      </c>
    </row>
    <row r="1461" spans="1:18" ht="15">
      <c r="A1461" s="1">
        <v>1460</v>
      </c>
      <c r="B1461" t="s">
        <v>2948</v>
      </c>
      <c r="C1461" t="s">
        <v>3190</v>
      </c>
      <c r="D1461" t="s">
        <v>3191</v>
      </c>
      <c r="E1461" t="s">
        <v>1917</v>
      </c>
      <c r="F1461" t="s">
        <v>21</v>
      </c>
      <c r="G1461">
        <v>2018</v>
      </c>
      <c r="H1461">
        <v>612</v>
      </c>
      <c r="J1461">
        <v>480</v>
      </c>
      <c r="K1461">
        <v>489</v>
      </c>
      <c r="L1461" t="s">
        <v>1918</v>
      </c>
      <c r="M1461">
        <v>4.9</v>
      </c>
      <c r="N1461">
        <v>5.102</v>
      </c>
      <c r="O1461">
        <v>2</v>
      </c>
      <c r="P1461" s="4" t="b">
        <f t="shared" si="66"/>
        <v>0</v>
      </c>
      <c r="Q1461" s="4">
        <f t="shared" si="67"/>
        <v>1</v>
      </c>
      <c r="R1461" s="4" t="b">
        <f t="shared" si="68"/>
        <v>0</v>
      </c>
    </row>
    <row r="1462" spans="1:18" ht="15">
      <c r="A1462" s="1">
        <v>1461</v>
      </c>
      <c r="B1462" t="s">
        <v>2948</v>
      </c>
      <c r="C1462" t="s">
        <v>3190</v>
      </c>
      <c r="D1462" t="s">
        <v>3192</v>
      </c>
      <c r="E1462" t="s">
        <v>3053</v>
      </c>
      <c r="F1462" t="s">
        <v>21</v>
      </c>
      <c r="G1462">
        <v>2018</v>
      </c>
      <c r="H1462">
        <v>120</v>
      </c>
      <c r="J1462">
        <v>37</v>
      </c>
      <c r="K1462">
        <v>47</v>
      </c>
      <c r="L1462" t="s">
        <v>3054</v>
      </c>
      <c r="M1462">
        <v>4.857</v>
      </c>
      <c r="N1462">
        <v>5.437</v>
      </c>
      <c r="O1462">
        <v>4</v>
      </c>
      <c r="P1462" s="4" t="b">
        <f t="shared" si="66"/>
        <v>0</v>
      </c>
      <c r="Q1462" s="4">
        <f t="shared" si="67"/>
        <v>1</v>
      </c>
      <c r="R1462" s="4" t="b">
        <f t="shared" si="68"/>
        <v>0</v>
      </c>
    </row>
    <row r="1463" spans="1:18" ht="15">
      <c r="A1463" s="1">
        <v>1462</v>
      </c>
      <c r="B1463" t="s">
        <v>2948</v>
      </c>
      <c r="C1463" t="s">
        <v>3190</v>
      </c>
      <c r="D1463" t="s">
        <v>3193</v>
      </c>
      <c r="E1463" t="s">
        <v>3116</v>
      </c>
      <c r="F1463" t="s">
        <v>21</v>
      </c>
      <c r="G1463">
        <v>2018</v>
      </c>
      <c r="H1463">
        <v>181</v>
      </c>
      <c r="J1463">
        <v>97</v>
      </c>
      <c r="K1463">
        <v>105</v>
      </c>
      <c r="L1463" t="s">
        <v>3117</v>
      </c>
      <c r="M1463">
        <v>3.629</v>
      </c>
      <c r="N1463">
        <v>3.948</v>
      </c>
      <c r="O1463">
        <v>4</v>
      </c>
      <c r="P1463" s="4" t="b">
        <f t="shared" si="66"/>
        <v>0</v>
      </c>
      <c r="Q1463" s="4" t="b">
        <f t="shared" si="67"/>
        <v>0</v>
      </c>
      <c r="R1463" s="4" t="b">
        <f t="shared" si="68"/>
        <v>0</v>
      </c>
    </row>
    <row r="1464" spans="1:18" ht="15">
      <c r="A1464" s="1">
        <v>1463</v>
      </c>
      <c r="B1464" t="s">
        <v>2948</v>
      </c>
      <c r="C1464" t="s">
        <v>3190</v>
      </c>
      <c r="D1464" t="s">
        <v>3194</v>
      </c>
      <c r="E1464" t="s">
        <v>1917</v>
      </c>
      <c r="F1464" t="s">
        <v>21</v>
      </c>
      <c r="G1464">
        <v>2018</v>
      </c>
      <c r="H1464">
        <v>642</v>
      </c>
      <c r="J1464">
        <v>1303</v>
      </c>
      <c r="K1464">
        <v>1310</v>
      </c>
      <c r="L1464" t="s">
        <v>1918</v>
      </c>
      <c r="M1464">
        <v>4.9</v>
      </c>
      <c r="N1464">
        <v>5.102</v>
      </c>
      <c r="O1464">
        <v>8</v>
      </c>
      <c r="P1464" s="4" t="b">
        <f t="shared" si="66"/>
        <v>0</v>
      </c>
      <c r="Q1464" s="4">
        <f t="shared" si="67"/>
        <v>1</v>
      </c>
      <c r="R1464" s="4" t="b">
        <f t="shared" si="68"/>
        <v>0</v>
      </c>
    </row>
    <row r="1465" spans="1:18" ht="15">
      <c r="A1465" s="1">
        <v>1464</v>
      </c>
      <c r="B1465" t="s">
        <v>2948</v>
      </c>
      <c r="C1465" t="s">
        <v>3190</v>
      </c>
      <c r="D1465" t="s">
        <v>3195</v>
      </c>
      <c r="E1465" t="s">
        <v>1827</v>
      </c>
      <c r="F1465" t="s">
        <v>21</v>
      </c>
      <c r="G1465">
        <v>2018</v>
      </c>
      <c r="H1465">
        <v>25</v>
      </c>
      <c r="I1465">
        <v>16</v>
      </c>
      <c r="J1465">
        <v>15896</v>
      </c>
      <c r="K1465">
        <v>15908</v>
      </c>
      <c r="L1465" t="s">
        <v>1828</v>
      </c>
      <c r="M1465">
        <v>2.741</v>
      </c>
      <c r="N1465">
        <v>3.023</v>
      </c>
      <c r="O1465">
        <v>8</v>
      </c>
      <c r="P1465" s="4" t="b">
        <f t="shared" si="66"/>
        <v>0</v>
      </c>
      <c r="Q1465" s="4" t="b">
        <f t="shared" si="67"/>
        <v>0</v>
      </c>
      <c r="R1465" s="4" t="b">
        <f t="shared" si="68"/>
        <v>0</v>
      </c>
    </row>
    <row r="1466" spans="1:18" ht="15">
      <c r="A1466" s="1">
        <v>1465</v>
      </c>
      <c r="B1466" t="s">
        <v>2948</v>
      </c>
      <c r="C1466" t="s">
        <v>3190</v>
      </c>
      <c r="D1466" t="s">
        <v>3196</v>
      </c>
      <c r="E1466" t="s">
        <v>1827</v>
      </c>
      <c r="F1466" t="s">
        <v>21</v>
      </c>
      <c r="G1466">
        <v>2018</v>
      </c>
      <c r="H1466">
        <v>25</v>
      </c>
      <c r="I1466">
        <v>31</v>
      </c>
      <c r="J1466">
        <v>31307</v>
      </c>
      <c r="K1466">
        <v>31317</v>
      </c>
      <c r="L1466" t="s">
        <v>1828</v>
      </c>
      <c r="M1466">
        <v>2.741</v>
      </c>
      <c r="N1466">
        <v>3.023</v>
      </c>
      <c r="P1466" s="4" t="b">
        <f t="shared" si="66"/>
        <v>0</v>
      </c>
      <c r="Q1466" s="4" t="b">
        <f t="shared" si="67"/>
        <v>0</v>
      </c>
      <c r="R1466" s="4" t="b">
        <f t="shared" si="68"/>
        <v>0</v>
      </c>
    </row>
    <row r="1467" spans="1:18" ht="15">
      <c r="A1467" s="1">
        <v>1466</v>
      </c>
      <c r="B1467" t="s">
        <v>2948</v>
      </c>
      <c r="C1467" t="s">
        <v>3197</v>
      </c>
      <c r="D1467" t="s">
        <v>3198</v>
      </c>
      <c r="E1467" t="s">
        <v>2974</v>
      </c>
      <c r="F1467" t="s">
        <v>359</v>
      </c>
      <c r="G1467">
        <v>2018</v>
      </c>
      <c r="H1467">
        <v>74</v>
      </c>
      <c r="J1467">
        <v>78</v>
      </c>
      <c r="K1467">
        <v>79</v>
      </c>
      <c r="L1467" t="s">
        <v>2975</v>
      </c>
      <c r="M1467">
        <v>6.614</v>
      </c>
      <c r="N1467">
        <v>6.124</v>
      </c>
      <c r="O1467">
        <v>2</v>
      </c>
      <c r="P1467" s="4" t="b">
        <f t="shared" si="66"/>
        <v>0</v>
      </c>
      <c r="Q1467" s="4">
        <f t="shared" si="67"/>
        <v>1</v>
      </c>
      <c r="R1467" s="4" t="b">
        <f t="shared" si="68"/>
        <v>0</v>
      </c>
    </row>
    <row r="1468" spans="1:18" ht="15">
      <c r="A1468" s="1">
        <v>1467</v>
      </c>
      <c r="B1468" t="s">
        <v>2948</v>
      </c>
      <c r="C1468" t="s">
        <v>3197</v>
      </c>
      <c r="D1468" t="s">
        <v>3199</v>
      </c>
      <c r="E1468" t="s">
        <v>1538</v>
      </c>
      <c r="F1468" t="s">
        <v>21</v>
      </c>
      <c r="G1468">
        <v>2018</v>
      </c>
      <c r="H1468">
        <v>69</v>
      </c>
      <c r="I1468">
        <v>5</v>
      </c>
      <c r="J1468">
        <v>1095</v>
      </c>
      <c r="K1468">
        <v>1107</v>
      </c>
      <c r="L1468" t="s">
        <v>1539</v>
      </c>
      <c r="M1468">
        <v>5.83</v>
      </c>
      <c r="N1468">
        <v>6.538</v>
      </c>
      <c r="O1468">
        <v>3</v>
      </c>
      <c r="P1468" s="4" t="b">
        <f t="shared" si="66"/>
        <v>0</v>
      </c>
      <c r="Q1468" s="4">
        <f t="shared" si="67"/>
        <v>1</v>
      </c>
      <c r="R1468" s="4" t="b">
        <f t="shared" si="68"/>
        <v>0</v>
      </c>
    </row>
    <row r="1469" spans="1:18" ht="15">
      <c r="A1469" s="1">
        <v>1468</v>
      </c>
      <c r="B1469" t="s">
        <v>2948</v>
      </c>
      <c r="C1469" t="s">
        <v>3197</v>
      </c>
      <c r="D1469" t="s">
        <v>3200</v>
      </c>
      <c r="E1469" t="s">
        <v>1590</v>
      </c>
      <c r="F1469" t="s">
        <v>21</v>
      </c>
      <c r="G1469">
        <v>2018</v>
      </c>
      <c r="H1469">
        <v>270</v>
      </c>
      <c r="J1469">
        <v>190</v>
      </c>
      <c r="K1469">
        <v>197</v>
      </c>
      <c r="L1469" t="s">
        <v>1591</v>
      </c>
      <c r="M1469">
        <v>3.437</v>
      </c>
      <c r="N1469">
        <v>4.148</v>
      </c>
      <c r="O1469">
        <v>5</v>
      </c>
      <c r="P1469" s="4" t="b">
        <f t="shared" si="66"/>
        <v>0</v>
      </c>
      <c r="Q1469" s="4" t="b">
        <f t="shared" si="67"/>
        <v>0</v>
      </c>
      <c r="R1469" s="4" t="b">
        <f t="shared" si="68"/>
        <v>0</v>
      </c>
    </row>
    <row r="1470" spans="1:18" ht="15">
      <c r="A1470" s="1">
        <v>1469</v>
      </c>
      <c r="B1470" t="s">
        <v>2948</v>
      </c>
      <c r="C1470" t="s">
        <v>3426</v>
      </c>
      <c r="D1470" t="s">
        <v>2955</v>
      </c>
      <c r="E1470" t="s">
        <v>1590</v>
      </c>
      <c r="F1470" t="s">
        <v>21</v>
      </c>
      <c r="G1470">
        <v>2018</v>
      </c>
      <c r="H1470">
        <v>274</v>
      </c>
      <c r="J1470">
        <v>261</v>
      </c>
      <c r="K1470">
        <v>270</v>
      </c>
      <c r="L1470" t="s">
        <v>1591</v>
      </c>
      <c r="M1470">
        <v>3.437</v>
      </c>
      <c r="N1470">
        <v>4.148</v>
      </c>
      <c r="O1470">
        <v>9</v>
      </c>
      <c r="P1470" s="4" t="b">
        <f t="shared" si="66"/>
        <v>0</v>
      </c>
      <c r="Q1470" s="4" t="b">
        <f t="shared" si="67"/>
        <v>0</v>
      </c>
      <c r="R1470" s="4" t="b">
        <f t="shared" si="68"/>
        <v>0</v>
      </c>
    </row>
    <row r="1471" spans="1:18" ht="15">
      <c r="A1471" s="1">
        <v>1470</v>
      </c>
      <c r="B1471" t="s">
        <v>2948</v>
      </c>
      <c r="C1471" t="s">
        <v>3201</v>
      </c>
      <c r="D1471" t="s">
        <v>3202</v>
      </c>
      <c r="E1471" t="s">
        <v>3138</v>
      </c>
      <c r="F1471" t="s">
        <v>21</v>
      </c>
      <c r="G1471">
        <v>2018</v>
      </c>
      <c r="H1471">
        <v>201</v>
      </c>
      <c r="J1471">
        <v>91</v>
      </c>
      <c r="K1471">
        <v>98</v>
      </c>
      <c r="L1471" t="s">
        <v>3139</v>
      </c>
      <c r="M1471">
        <v>2.848</v>
      </c>
      <c r="N1471">
        <v>3.366</v>
      </c>
      <c r="O1471">
        <v>4</v>
      </c>
      <c r="P1471" s="4" t="b">
        <f t="shared" si="66"/>
        <v>0</v>
      </c>
      <c r="Q1471" s="4" t="b">
        <f t="shared" si="67"/>
        <v>0</v>
      </c>
      <c r="R1471" s="4" t="b">
        <f t="shared" si="68"/>
        <v>0</v>
      </c>
    </row>
    <row r="1472" spans="1:18" ht="15">
      <c r="A1472" s="1">
        <v>1471</v>
      </c>
      <c r="B1472" t="s">
        <v>2948</v>
      </c>
      <c r="C1472" t="s">
        <v>3203</v>
      </c>
      <c r="D1472" t="s">
        <v>3204</v>
      </c>
      <c r="E1472" t="s">
        <v>3053</v>
      </c>
      <c r="F1472" t="s">
        <v>21</v>
      </c>
      <c r="G1472">
        <v>2018</v>
      </c>
      <c r="H1472">
        <v>118</v>
      </c>
      <c r="J1472">
        <v>8</v>
      </c>
      <c r="K1472">
        <v>17</v>
      </c>
      <c r="L1472" t="s">
        <v>3054</v>
      </c>
      <c r="M1472">
        <v>4.857</v>
      </c>
      <c r="N1472">
        <v>5.437</v>
      </c>
      <c r="O1472">
        <v>4</v>
      </c>
      <c r="P1472" s="4" t="b">
        <f t="shared" si="66"/>
        <v>0</v>
      </c>
      <c r="Q1472" s="4">
        <f t="shared" si="67"/>
        <v>1</v>
      </c>
      <c r="R1472" s="4" t="b">
        <f t="shared" si="68"/>
        <v>0</v>
      </c>
    </row>
    <row r="1473" spans="1:18" ht="15">
      <c r="A1473" s="1">
        <v>1472</v>
      </c>
      <c r="B1473" t="s">
        <v>2948</v>
      </c>
      <c r="C1473" t="s">
        <v>3205</v>
      </c>
      <c r="D1473" t="s">
        <v>3206</v>
      </c>
      <c r="E1473" t="s">
        <v>1590</v>
      </c>
      <c r="F1473" t="s">
        <v>21</v>
      </c>
      <c r="G1473">
        <v>2018</v>
      </c>
      <c r="H1473">
        <v>274</v>
      </c>
      <c r="J1473">
        <v>201</v>
      </c>
      <c r="K1473">
        <v>211</v>
      </c>
      <c r="L1473" t="s">
        <v>1591</v>
      </c>
      <c r="M1473">
        <v>3.437</v>
      </c>
      <c r="N1473">
        <v>4.148</v>
      </c>
      <c r="O1473">
        <v>9</v>
      </c>
      <c r="P1473" s="4" t="b">
        <f t="shared" si="66"/>
        <v>0</v>
      </c>
      <c r="Q1473" s="4" t="b">
        <f t="shared" si="67"/>
        <v>0</v>
      </c>
      <c r="R1473" s="4" t="b">
        <f t="shared" si="68"/>
        <v>0</v>
      </c>
    </row>
    <row r="1474" spans="1:18" ht="15">
      <c r="A1474" s="1">
        <v>1473</v>
      </c>
      <c r="B1474" t="s">
        <v>2948</v>
      </c>
      <c r="C1474" t="s">
        <v>3208</v>
      </c>
      <c r="D1474" t="s">
        <v>3209</v>
      </c>
      <c r="E1474" t="s">
        <v>1917</v>
      </c>
      <c r="F1474" t="s">
        <v>21</v>
      </c>
      <c r="G1474">
        <v>2018</v>
      </c>
      <c r="H1474">
        <v>639</v>
      </c>
      <c r="J1474">
        <v>271</v>
      </c>
      <c r="K1474">
        <v>277</v>
      </c>
      <c r="L1474" t="s">
        <v>1918</v>
      </c>
      <c r="M1474">
        <v>4.9</v>
      </c>
      <c r="N1474">
        <v>5.102</v>
      </c>
      <c r="O1474">
        <v>8</v>
      </c>
      <c r="P1474" s="4" t="b">
        <f t="shared" si="66"/>
        <v>0</v>
      </c>
      <c r="Q1474" s="4">
        <f t="shared" si="67"/>
        <v>1</v>
      </c>
      <c r="R1474" s="4" t="b">
        <f t="shared" si="68"/>
        <v>0</v>
      </c>
    </row>
    <row r="1475" spans="1:18" ht="15">
      <c r="A1475" s="1">
        <v>1474</v>
      </c>
      <c r="B1475" t="s">
        <v>2948</v>
      </c>
      <c r="C1475" t="s">
        <v>3210</v>
      </c>
      <c r="D1475" t="s">
        <v>3211</v>
      </c>
      <c r="E1475" t="s">
        <v>3053</v>
      </c>
      <c r="F1475" t="s">
        <v>21</v>
      </c>
      <c r="G1475">
        <v>2018</v>
      </c>
      <c r="H1475">
        <v>117</v>
      </c>
      <c r="J1475">
        <v>56</v>
      </c>
      <c r="K1475">
        <v>67</v>
      </c>
      <c r="L1475" t="s">
        <v>3054</v>
      </c>
      <c r="M1475">
        <v>4.857</v>
      </c>
      <c r="N1475">
        <v>5.437</v>
      </c>
      <c r="O1475">
        <v>2</v>
      </c>
      <c r="P1475" s="4" t="b">
        <f aca="true" t="shared" si="69" ref="P1475:P1511">IF($N1475&gt;=10,1)</f>
        <v>0</v>
      </c>
      <c r="Q1475" s="4">
        <f aca="true" t="shared" si="70" ref="Q1475:Q1511">IF($N1475&gt;=5,1)</f>
        <v>1</v>
      </c>
      <c r="R1475" s="4" t="b">
        <f aca="true" t="shared" si="71" ref="R1475:R1511">IF($N1475&lt;2,1)</f>
        <v>0</v>
      </c>
    </row>
    <row r="1476" spans="1:18" ht="15">
      <c r="A1476" s="1">
        <v>1475</v>
      </c>
      <c r="B1476" t="s">
        <v>2948</v>
      </c>
      <c r="C1476" t="s">
        <v>3210</v>
      </c>
      <c r="D1476" t="s">
        <v>3212</v>
      </c>
      <c r="E1476" t="s">
        <v>1827</v>
      </c>
      <c r="F1476" t="s">
        <v>21</v>
      </c>
      <c r="G1476">
        <v>2018</v>
      </c>
      <c r="H1476">
        <v>25</v>
      </c>
      <c r="I1476">
        <v>31</v>
      </c>
      <c r="J1476">
        <v>31666</v>
      </c>
      <c r="K1476">
        <v>31678</v>
      </c>
      <c r="L1476" t="s">
        <v>1828</v>
      </c>
      <c r="M1476">
        <v>2.741</v>
      </c>
      <c r="N1476">
        <v>3.023</v>
      </c>
      <c r="P1476" s="4" t="b">
        <f t="shared" si="69"/>
        <v>0</v>
      </c>
      <c r="Q1476" s="4" t="b">
        <f t="shared" si="70"/>
        <v>0</v>
      </c>
      <c r="R1476" s="4" t="b">
        <f t="shared" si="71"/>
        <v>0</v>
      </c>
    </row>
    <row r="1477" spans="1:18" ht="15">
      <c r="A1477" s="1">
        <v>1476</v>
      </c>
      <c r="B1477" t="s">
        <v>2948</v>
      </c>
      <c r="C1477" t="s">
        <v>3213</v>
      </c>
      <c r="D1477" t="s">
        <v>3214</v>
      </c>
      <c r="E1477" t="s">
        <v>2974</v>
      </c>
      <c r="F1477" t="s">
        <v>225</v>
      </c>
      <c r="G1477">
        <v>2018</v>
      </c>
      <c r="H1477">
        <v>74</v>
      </c>
      <c r="J1477">
        <v>133</v>
      </c>
      <c r="K1477">
        <v>141</v>
      </c>
      <c r="L1477" t="s">
        <v>2975</v>
      </c>
      <c r="M1477">
        <v>6.614</v>
      </c>
      <c r="N1477">
        <v>6.124</v>
      </c>
      <c r="O1477">
        <v>2</v>
      </c>
      <c r="P1477" s="4" t="b">
        <f t="shared" si="69"/>
        <v>0</v>
      </c>
      <c r="Q1477" s="4">
        <f t="shared" si="70"/>
        <v>1</v>
      </c>
      <c r="R1477" s="4" t="b">
        <f t="shared" si="71"/>
        <v>0</v>
      </c>
    </row>
    <row r="1478" spans="1:18" ht="15">
      <c r="A1478" s="1">
        <v>1477</v>
      </c>
      <c r="B1478" t="s">
        <v>2948</v>
      </c>
      <c r="C1478" t="s">
        <v>3215</v>
      </c>
      <c r="D1478" t="s">
        <v>3216</v>
      </c>
      <c r="E1478" t="s">
        <v>1394</v>
      </c>
      <c r="F1478" t="s">
        <v>21</v>
      </c>
      <c r="G1478">
        <v>2018</v>
      </c>
      <c r="H1478">
        <v>16</v>
      </c>
      <c r="I1478">
        <v>1</v>
      </c>
      <c r="J1478">
        <v>310</v>
      </c>
      <c r="K1478">
        <v>321</v>
      </c>
      <c r="L1478" t="s">
        <v>1395</v>
      </c>
      <c r="M1478">
        <v>7.443</v>
      </c>
      <c r="N1478">
        <v>6.657</v>
      </c>
      <c r="O1478">
        <v>2</v>
      </c>
      <c r="P1478" s="4" t="b">
        <f t="shared" si="69"/>
        <v>0</v>
      </c>
      <c r="Q1478" s="4">
        <f t="shared" si="70"/>
        <v>1</v>
      </c>
      <c r="R1478" s="4" t="b">
        <f t="shared" si="71"/>
        <v>0</v>
      </c>
    </row>
    <row r="1479" spans="1:18" ht="15">
      <c r="A1479" s="1">
        <v>1478</v>
      </c>
      <c r="B1479" t="s">
        <v>2948</v>
      </c>
      <c r="C1479" t="s">
        <v>3217</v>
      </c>
      <c r="D1479" t="s">
        <v>3218</v>
      </c>
      <c r="E1479" t="s">
        <v>137</v>
      </c>
      <c r="F1479" t="s">
        <v>21</v>
      </c>
      <c r="G1479">
        <v>2018</v>
      </c>
      <c r="H1479">
        <v>233</v>
      </c>
      <c r="J1479">
        <v>331</v>
      </c>
      <c r="K1479">
        <v>339</v>
      </c>
      <c r="L1479" t="s">
        <v>138</v>
      </c>
      <c r="M1479">
        <v>5.099</v>
      </c>
      <c r="N1479">
        <v>5.552</v>
      </c>
      <c r="O1479">
        <v>2</v>
      </c>
      <c r="P1479" s="4" t="b">
        <f t="shared" si="69"/>
        <v>0</v>
      </c>
      <c r="Q1479" s="4">
        <f t="shared" si="70"/>
        <v>1</v>
      </c>
      <c r="R1479" s="4" t="b">
        <f t="shared" si="71"/>
        <v>0</v>
      </c>
    </row>
    <row r="1480" spans="1:18" ht="15">
      <c r="A1480" s="1">
        <v>1479</v>
      </c>
      <c r="B1480" t="s">
        <v>2948</v>
      </c>
      <c r="C1480" t="s">
        <v>3217</v>
      </c>
      <c r="D1480" t="s">
        <v>3219</v>
      </c>
      <c r="E1480" t="s">
        <v>133</v>
      </c>
      <c r="F1480" t="s">
        <v>21</v>
      </c>
      <c r="G1480">
        <v>2018</v>
      </c>
      <c r="H1480">
        <v>197</v>
      </c>
      <c r="J1480">
        <v>513</v>
      </c>
      <c r="K1480">
        <v>525</v>
      </c>
      <c r="L1480" t="s">
        <v>134</v>
      </c>
      <c r="M1480">
        <v>4.208</v>
      </c>
      <c r="N1480">
        <v>4.506</v>
      </c>
      <c r="O1480">
        <v>3</v>
      </c>
      <c r="P1480" s="4" t="b">
        <f t="shared" si="69"/>
        <v>0</v>
      </c>
      <c r="Q1480" s="4" t="b">
        <f t="shared" si="70"/>
        <v>0</v>
      </c>
      <c r="R1480" s="4" t="b">
        <f t="shared" si="71"/>
        <v>0</v>
      </c>
    </row>
    <row r="1481" spans="1:18" ht="15">
      <c r="A1481" s="1">
        <v>1480</v>
      </c>
      <c r="B1481" t="s">
        <v>2948</v>
      </c>
      <c r="C1481" t="s">
        <v>3220</v>
      </c>
      <c r="D1481" t="s">
        <v>3221</v>
      </c>
      <c r="E1481" t="s">
        <v>588</v>
      </c>
      <c r="F1481" t="s">
        <v>21</v>
      </c>
      <c r="G1481">
        <v>2018</v>
      </c>
      <c r="H1481">
        <v>54</v>
      </c>
      <c r="I1481">
        <v>3</v>
      </c>
      <c r="J1481">
        <v>329</v>
      </c>
      <c r="K1481">
        <v>339</v>
      </c>
      <c r="L1481" t="s">
        <v>589</v>
      </c>
      <c r="M1481">
        <v>3.683</v>
      </c>
      <c r="N1481">
        <v>3.773</v>
      </c>
      <c r="O1481">
        <v>3</v>
      </c>
      <c r="P1481" s="4" t="b">
        <f t="shared" si="69"/>
        <v>0</v>
      </c>
      <c r="Q1481" s="4" t="b">
        <f t="shared" si="70"/>
        <v>0</v>
      </c>
      <c r="R1481" s="4" t="b">
        <f t="shared" si="71"/>
        <v>0</v>
      </c>
    </row>
    <row r="1482" spans="1:18" ht="15">
      <c r="A1482" s="1">
        <v>1481</v>
      </c>
      <c r="B1482" t="s">
        <v>2948</v>
      </c>
      <c r="C1482" t="s">
        <v>3220</v>
      </c>
      <c r="D1482" t="s">
        <v>3222</v>
      </c>
      <c r="E1482" t="s">
        <v>3223</v>
      </c>
      <c r="F1482" t="s">
        <v>21</v>
      </c>
      <c r="G1482">
        <v>2018</v>
      </c>
      <c r="H1482">
        <v>169</v>
      </c>
      <c r="I1482">
        <v>3</v>
      </c>
      <c r="J1482">
        <v>166</v>
      </c>
      <c r="K1482">
        <v>176</v>
      </c>
      <c r="L1482" t="s">
        <v>3224</v>
      </c>
      <c r="M1482">
        <v>2.549</v>
      </c>
      <c r="N1482">
        <v>2.735</v>
      </c>
      <c r="O1482">
        <v>4</v>
      </c>
      <c r="P1482" s="4" t="b">
        <f t="shared" si="69"/>
        <v>0</v>
      </c>
      <c r="Q1482" s="4" t="b">
        <f t="shared" si="70"/>
        <v>0</v>
      </c>
      <c r="R1482" s="4" t="b">
        <f t="shared" si="71"/>
        <v>0</v>
      </c>
    </row>
    <row r="1483" spans="1:18" ht="15">
      <c r="A1483" s="1">
        <v>1482</v>
      </c>
      <c r="B1483" t="s">
        <v>2948</v>
      </c>
      <c r="C1483" t="s">
        <v>3220</v>
      </c>
      <c r="D1483" t="s">
        <v>3225</v>
      </c>
      <c r="E1483" t="s">
        <v>143</v>
      </c>
      <c r="F1483" t="s">
        <v>21</v>
      </c>
      <c r="G1483">
        <v>2018</v>
      </c>
      <c r="H1483">
        <v>8</v>
      </c>
      <c r="L1483" t="s">
        <v>144</v>
      </c>
      <c r="M1483">
        <v>1.825</v>
      </c>
      <c r="N1483">
        <v>2.332</v>
      </c>
      <c r="O1483">
        <v>4</v>
      </c>
      <c r="P1483" s="4" t="b">
        <f t="shared" si="69"/>
        <v>0</v>
      </c>
      <c r="Q1483" s="4" t="b">
        <f t="shared" si="70"/>
        <v>0</v>
      </c>
      <c r="R1483" s="4" t="b">
        <f t="shared" si="71"/>
        <v>0</v>
      </c>
    </row>
    <row r="1484" spans="1:18" ht="15">
      <c r="A1484" s="1">
        <v>1483</v>
      </c>
      <c r="B1484" t="s">
        <v>2948</v>
      </c>
      <c r="C1484" t="s">
        <v>3220</v>
      </c>
      <c r="D1484" t="s">
        <v>3226</v>
      </c>
      <c r="E1484" t="s">
        <v>2735</v>
      </c>
      <c r="F1484" t="s">
        <v>21</v>
      </c>
      <c r="G1484">
        <v>2018</v>
      </c>
      <c r="H1484">
        <v>31</v>
      </c>
      <c r="I1484">
        <v>5</v>
      </c>
      <c r="J1484">
        <v>560</v>
      </c>
      <c r="K1484">
        <v>567</v>
      </c>
      <c r="L1484" t="s">
        <v>2736</v>
      </c>
      <c r="M1484">
        <v>4.332</v>
      </c>
      <c r="N1484">
        <v>4.598</v>
      </c>
      <c r="O1484">
        <v>4</v>
      </c>
      <c r="P1484" s="4" t="b">
        <f t="shared" si="69"/>
        <v>0</v>
      </c>
      <c r="Q1484" s="4" t="b">
        <f t="shared" si="70"/>
        <v>0</v>
      </c>
      <c r="R1484" s="4" t="b">
        <f t="shared" si="71"/>
        <v>0</v>
      </c>
    </row>
    <row r="1485" spans="1:18" ht="15">
      <c r="A1485" s="1">
        <v>1484</v>
      </c>
      <c r="B1485" t="s">
        <v>2948</v>
      </c>
      <c r="C1485" t="s">
        <v>3220</v>
      </c>
      <c r="D1485" t="s">
        <v>3227</v>
      </c>
      <c r="E1485" t="s">
        <v>434</v>
      </c>
      <c r="F1485" t="s">
        <v>21</v>
      </c>
      <c r="G1485">
        <v>2018</v>
      </c>
      <c r="H1485">
        <v>84</v>
      </c>
      <c r="I1485">
        <v>8</v>
      </c>
      <c r="L1485" t="s">
        <v>435</v>
      </c>
      <c r="M1485">
        <v>3.807</v>
      </c>
      <c r="N1485">
        <v>4.282</v>
      </c>
      <c r="O1485">
        <v>4</v>
      </c>
      <c r="P1485" s="4" t="b">
        <f t="shared" si="69"/>
        <v>0</v>
      </c>
      <c r="Q1485" s="4" t="b">
        <f t="shared" si="70"/>
        <v>0</v>
      </c>
      <c r="R1485" s="4" t="b">
        <f t="shared" si="71"/>
        <v>0</v>
      </c>
    </row>
    <row r="1486" spans="1:18" ht="15">
      <c r="A1486" s="1">
        <v>1485</v>
      </c>
      <c r="B1486" t="s">
        <v>2948</v>
      </c>
      <c r="C1486" t="s">
        <v>3220</v>
      </c>
      <c r="D1486" t="s">
        <v>3228</v>
      </c>
      <c r="E1486" t="s">
        <v>1804</v>
      </c>
      <c r="F1486" t="s">
        <v>21</v>
      </c>
      <c r="G1486">
        <v>2018</v>
      </c>
      <c r="H1486">
        <v>503</v>
      </c>
      <c r="I1486">
        <v>2</v>
      </c>
      <c r="J1486">
        <v>784</v>
      </c>
      <c r="K1486">
        <v>790</v>
      </c>
      <c r="L1486" t="s">
        <v>1805</v>
      </c>
      <c r="M1486">
        <v>2.466</v>
      </c>
      <c r="N1486">
        <v>2.354</v>
      </c>
      <c r="O1486">
        <v>9</v>
      </c>
      <c r="P1486" s="4" t="b">
        <f t="shared" si="69"/>
        <v>0</v>
      </c>
      <c r="Q1486" s="4" t="b">
        <f t="shared" si="70"/>
        <v>0</v>
      </c>
      <c r="R1486" s="4" t="b">
        <f t="shared" si="71"/>
        <v>0</v>
      </c>
    </row>
    <row r="1487" spans="1:18" ht="15">
      <c r="A1487" s="1">
        <v>1486</v>
      </c>
      <c r="B1487" t="s">
        <v>2948</v>
      </c>
      <c r="C1487" t="s">
        <v>3220</v>
      </c>
      <c r="D1487" t="s">
        <v>3229</v>
      </c>
      <c r="E1487" t="s">
        <v>3161</v>
      </c>
      <c r="F1487" t="s">
        <v>21</v>
      </c>
      <c r="G1487">
        <v>2018</v>
      </c>
      <c r="H1487">
        <v>6</v>
      </c>
      <c r="L1487" t="s">
        <v>3162</v>
      </c>
      <c r="M1487">
        <v>8.496</v>
      </c>
      <c r="N1487">
        <v>9.42</v>
      </c>
      <c r="P1487" s="4" t="b">
        <f t="shared" si="69"/>
        <v>0</v>
      </c>
      <c r="Q1487" s="4">
        <f t="shared" si="70"/>
        <v>1</v>
      </c>
      <c r="R1487" s="4" t="b">
        <f t="shared" si="71"/>
        <v>0</v>
      </c>
    </row>
    <row r="1488" spans="1:18" ht="15">
      <c r="A1488" s="1">
        <v>1487</v>
      </c>
      <c r="B1488" t="s">
        <v>2948</v>
      </c>
      <c r="C1488" t="s">
        <v>3220</v>
      </c>
      <c r="D1488" t="s">
        <v>3230</v>
      </c>
      <c r="E1488" t="s">
        <v>2735</v>
      </c>
      <c r="F1488" t="s">
        <v>21</v>
      </c>
      <c r="G1488">
        <v>2018</v>
      </c>
      <c r="H1488">
        <v>31</v>
      </c>
      <c r="I1488">
        <v>10</v>
      </c>
      <c r="J1488">
        <v>995</v>
      </c>
      <c r="K1488">
        <v>1005</v>
      </c>
      <c r="L1488" t="s">
        <v>2736</v>
      </c>
      <c r="M1488">
        <v>4.332</v>
      </c>
      <c r="N1488">
        <v>4.598</v>
      </c>
      <c r="P1488" s="4" t="b">
        <f t="shared" si="69"/>
        <v>0</v>
      </c>
      <c r="Q1488" s="4" t="b">
        <f t="shared" si="70"/>
        <v>0</v>
      </c>
      <c r="R1488" s="4" t="b">
        <f t="shared" si="71"/>
        <v>0</v>
      </c>
    </row>
    <row r="1489" spans="1:18" ht="15">
      <c r="A1489" s="1">
        <v>1488</v>
      </c>
      <c r="B1489" t="s">
        <v>2948</v>
      </c>
      <c r="C1489" t="s">
        <v>3231</v>
      </c>
      <c r="D1489" t="s">
        <v>3232</v>
      </c>
      <c r="E1489" t="s">
        <v>1696</v>
      </c>
      <c r="F1489" t="s">
        <v>21</v>
      </c>
      <c r="G1489">
        <v>2018</v>
      </c>
      <c r="H1489">
        <v>222</v>
      </c>
      <c r="J1489">
        <v>76</v>
      </c>
      <c r="K1489">
        <v>85</v>
      </c>
      <c r="L1489" t="s">
        <v>1697</v>
      </c>
      <c r="M1489">
        <v>4.01</v>
      </c>
      <c r="N1489">
        <v>4.712</v>
      </c>
      <c r="O1489">
        <v>8</v>
      </c>
      <c r="P1489" s="4" t="b">
        <f t="shared" si="69"/>
        <v>0</v>
      </c>
      <c r="Q1489" s="4" t="b">
        <f t="shared" si="70"/>
        <v>0</v>
      </c>
      <c r="R1489" s="4" t="b">
        <f t="shared" si="71"/>
        <v>0</v>
      </c>
    </row>
    <row r="1490" spans="1:18" ht="15">
      <c r="A1490" s="1">
        <v>1489</v>
      </c>
      <c r="B1490" t="s">
        <v>2948</v>
      </c>
      <c r="C1490" t="s">
        <v>3233</v>
      </c>
      <c r="D1490" t="s">
        <v>3234</v>
      </c>
      <c r="E1490" t="s">
        <v>342</v>
      </c>
      <c r="F1490" t="s">
        <v>21</v>
      </c>
      <c r="G1490">
        <v>2018</v>
      </c>
      <c r="H1490">
        <v>8</v>
      </c>
      <c r="L1490" t="s">
        <v>343</v>
      </c>
      <c r="M1490">
        <v>4.259</v>
      </c>
      <c r="N1490">
        <v>4.847</v>
      </c>
      <c r="O1490">
        <v>9</v>
      </c>
      <c r="P1490" s="4" t="b">
        <f t="shared" si="69"/>
        <v>0</v>
      </c>
      <c r="Q1490" s="4" t="b">
        <f t="shared" si="70"/>
        <v>0</v>
      </c>
      <c r="R1490" s="4" t="b">
        <f t="shared" si="71"/>
        <v>0</v>
      </c>
    </row>
    <row r="1491" spans="1:18" ht="15">
      <c r="A1491" s="1">
        <v>1490</v>
      </c>
      <c r="B1491" t="s">
        <v>2948</v>
      </c>
      <c r="C1491" t="s">
        <v>3235</v>
      </c>
      <c r="D1491" t="s">
        <v>3236</v>
      </c>
      <c r="E1491" t="s">
        <v>1917</v>
      </c>
      <c r="F1491" t="s">
        <v>21</v>
      </c>
      <c r="G1491">
        <v>2018</v>
      </c>
      <c r="H1491">
        <v>615</v>
      </c>
      <c r="J1491">
        <v>517</v>
      </c>
      <c r="K1491">
        <v>525</v>
      </c>
      <c r="L1491" t="s">
        <v>1918</v>
      </c>
      <c r="M1491">
        <v>4.9</v>
      </c>
      <c r="N1491">
        <v>5.102</v>
      </c>
      <c r="O1491">
        <v>2</v>
      </c>
      <c r="P1491" s="4" t="b">
        <f t="shared" si="69"/>
        <v>0</v>
      </c>
      <c r="Q1491" s="4">
        <f t="shared" si="70"/>
        <v>1</v>
      </c>
      <c r="R1491" s="4" t="b">
        <f t="shared" si="71"/>
        <v>0</v>
      </c>
    </row>
    <row r="1492" spans="1:18" ht="15">
      <c r="A1492" s="1">
        <v>1491</v>
      </c>
      <c r="B1492" t="s">
        <v>2948</v>
      </c>
      <c r="C1492" t="s">
        <v>3237</v>
      </c>
      <c r="D1492" t="s">
        <v>3238</v>
      </c>
      <c r="E1492" t="s">
        <v>1917</v>
      </c>
      <c r="F1492" t="s">
        <v>21</v>
      </c>
      <c r="G1492">
        <v>2018</v>
      </c>
      <c r="H1492">
        <v>635</v>
      </c>
      <c r="J1492">
        <v>240</v>
      </c>
      <c r="K1492">
        <v>248</v>
      </c>
      <c r="L1492" t="s">
        <v>1918</v>
      </c>
      <c r="M1492">
        <v>4.9</v>
      </c>
      <c r="N1492">
        <v>5.102</v>
      </c>
      <c r="O1492">
        <v>8</v>
      </c>
      <c r="P1492" s="4" t="b">
        <f t="shared" si="69"/>
        <v>0</v>
      </c>
      <c r="Q1492" s="4">
        <f t="shared" si="70"/>
        <v>1</v>
      </c>
      <c r="R1492" s="4" t="b">
        <f t="shared" si="71"/>
        <v>0</v>
      </c>
    </row>
    <row r="1493" spans="1:18" ht="15">
      <c r="A1493" s="1">
        <v>1492</v>
      </c>
      <c r="B1493" t="s">
        <v>2948</v>
      </c>
      <c r="C1493" t="s">
        <v>3239</v>
      </c>
      <c r="D1493" t="s">
        <v>3240</v>
      </c>
      <c r="E1493" t="s">
        <v>3241</v>
      </c>
      <c r="F1493" t="s">
        <v>21</v>
      </c>
      <c r="G1493">
        <v>2018</v>
      </c>
      <c r="H1493">
        <v>107</v>
      </c>
      <c r="I1493">
        <v>2</v>
      </c>
      <c r="J1493">
        <v>265</v>
      </c>
      <c r="K1493">
        <v>276</v>
      </c>
      <c r="L1493" t="s">
        <v>3242</v>
      </c>
      <c r="M1493">
        <v>3.898</v>
      </c>
      <c r="N1493">
        <v>4.135</v>
      </c>
      <c r="O1493">
        <v>2</v>
      </c>
      <c r="P1493" s="4" t="b">
        <f t="shared" si="69"/>
        <v>0</v>
      </c>
      <c r="Q1493" s="4" t="b">
        <f t="shared" si="70"/>
        <v>0</v>
      </c>
      <c r="R1493" s="4" t="b">
        <f t="shared" si="71"/>
        <v>0</v>
      </c>
    </row>
    <row r="1494" spans="1:18" ht="15">
      <c r="A1494" s="1">
        <v>1493</v>
      </c>
      <c r="B1494" t="s">
        <v>2948</v>
      </c>
      <c r="C1494" t="s">
        <v>3239</v>
      </c>
      <c r="D1494" t="s">
        <v>3243</v>
      </c>
      <c r="E1494" t="s">
        <v>1607</v>
      </c>
      <c r="F1494" t="s">
        <v>359</v>
      </c>
      <c r="G1494">
        <v>2018</v>
      </c>
      <c r="H1494">
        <v>69</v>
      </c>
      <c r="I1494">
        <v>1</v>
      </c>
      <c r="J1494">
        <v>158</v>
      </c>
      <c r="K1494">
        <v>158</v>
      </c>
      <c r="L1494" t="s">
        <v>1608</v>
      </c>
      <c r="M1494">
        <v>3.475</v>
      </c>
      <c r="N1494">
        <v>3.614</v>
      </c>
      <c r="O1494">
        <v>2</v>
      </c>
      <c r="P1494" s="4" t="b">
        <f t="shared" si="69"/>
        <v>0</v>
      </c>
      <c r="Q1494" s="4" t="b">
        <f t="shared" si="70"/>
        <v>0</v>
      </c>
      <c r="R1494" s="4" t="b">
        <f t="shared" si="71"/>
        <v>0</v>
      </c>
    </row>
    <row r="1495" spans="1:18" ht="15">
      <c r="A1495" s="1">
        <v>1494</v>
      </c>
      <c r="B1495" t="s">
        <v>2948</v>
      </c>
      <c r="C1495" t="s">
        <v>3239</v>
      </c>
      <c r="D1495" t="s">
        <v>3244</v>
      </c>
      <c r="E1495" t="s">
        <v>1607</v>
      </c>
      <c r="F1495" t="s">
        <v>225</v>
      </c>
      <c r="G1495">
        <v>2018</v>
      </c>
      <c r="H1495">
        <v>69</v>
      </c>
      <c r="I1495">
        <v>1</v>
      </c>
      <c r="J1495">
        <v>181</v>
      </c>
      <c r="K1495">
        <v>195</v>
      </c>
      <c r="L1495" t="s">
        <v>1608</v>
      </c>
      <c r="M1495">
        <v>3.475</v>
      </c>
      <c r="N1495">
        <v>3.614</v>
      </c>
      <c r="O1495">
        <v>2</v>
      </c>
      <c r="P1495" s="4" t="b">
        <f t="shared" si="69"/>
        <v>0</v>
      </c>
      <c r="Q1495" s="4" t="b">
        <f t="shared" si="70"/>
        <v>0</v>
      </c>
      <c r="R1495" s="4" t="b">
        <f t="shared" si="71"/>
        <v>0</v>
      </c>
    </row>
    <row r="1496" spans="1:18" ht="15">
      <c r="A1496" s="1">
        <v>1495</v>
      </c>
      <c r="B1496" t="s">
        <v>2948</v>
      </c>
      <c r="C1496" t="s">
        <v>3239</v>
      </c>
      <c r="D1496" t="s">
        <v>3245</v>
      </c>
      <c r="E1496" t="s">
        <v>1720</v>
      </c>
      <c r="F1496" t="s">
        <v>21</v>
      </c>
      <c r="G1496">
        <v>2018</v>
      </c>
      <c r="H1496">
        <v>217</v>
      </c>
      <c r="I1496">
        <v>1</v>
      </c>
      <c r="J1496">
        <v>206</v>
      </c>
      <c r="K1496">
        <v>218</v>
      </c>
      <c r="L1496" t="s">
        <v>1721</v>
      </c>
      <c r="M1496">
        <v>7.33</v>
      </c>
      <c r="N1496">
        <v>7.857</v>
      </c>
      <c r="O1496">
        <v>3</v>
      </c>
      <c r="P1496" s="4" t="b">
        <f t="shared" si="69"/>
        <v>0</v>
      </c>
      <c r="Q1496" s="4">
        <f t="shared" si="70"/>
        <v>1</v>
      </c>
      <c r="R1496" s="4" t="b">
        <f t="shared" si="71"/>
        <v>0</v>
      </c>
    </row>
    <row r="1497" spans="1:18" ht="15">
      <c r="A1497" s="1">
        <v>1496</v>
      </c>
      <c r="B1497" t="s">
        <v>2948</v>
      </c>
      <c r="C1497" t="s">
        <v>3239</v>
      </c>
      <c r="D1497" t="s">
        <v>3246</v>
      </c>
      <c r="E1497" t="s">
        <v>1450</v>
      </c>
      <c r="F1497" t="s">
        <v>359</v>
      </c>
      <c r="G1497">
        <v>2018</v>
      </c>
      <c r="H1497">
        <v>11</v>
      </c>
      <c r="I1497">
        <v>5</v>
      </c>
      <c r="J1497">
        <v>640</v>
      </c>
      <c r="K1497">
        <v>642</v>
      </c>
      <c r="L1497" t="s">
        <v>1451</v>
      </c>
      <c r="M1497">
        <v>8.827</v>
      </c>
      <c r="N1497">
        <v>7.429</v>
      </c>
      <c r="O1497">
        <v>6</v>
      </c>
      <c r="P1497" s="4" t="b">
        <f t="shared" si="69"/>
        <v>0</v>
      </c>
      <c r="Q1497" s="4">
        <f t="shared" si="70"/>
        <v>1</v>
      </c>
      <c r="R1497" s="4" t="b">
        <f t="shared" si="71"/>
        <v>0</v>
      </c>
    </row>
    <row r="1498" spans="1:18" ht="15">
      <c r="A1498" s="1">
        <v>1497</v>
      </c>
      <c r="B1498" t="s">
        <v>2948</v>
      </c>
      <c r="C1498" t="s">
        <v>3239</v>
      </c>
      <c r="D1498" t="s">
        <v>3247</v>
      </c>
      <c r="E1498" t="s">
        <v>3053</v>
      </c>
      <c r="F1498" t="s">
        <v>21</v>
      </c>
      <c r="G1498">
        <v>2018</v>
      </c>
      <c r="H1498">
        <v>122</v>
      </c>
      <c r="J1498">
        <v>111</v>
      </c>
      <c r="K1498">
        <v>119</v>
      </c>
      <c r="L1498" t="s">
        <v>3054</v>
      </c>
      <c r="M1498">
        <v>4.857</v>
      </c>
      <c r="N1498">
        <v>5.437</v>
      </c>
      <c r="O1498">
        <v>6</v>
      </c>
      <c r="P1498" s="4" t="b">
        <f t="shared" si="69"/>
        <v>0</v>
      </c>
      <c r="Q1498" s="4">
        <f t="shared" si="70"/>
        <v>1</v>
      </c>
      <c r="R1498" s="4" t="b">
        <f t="shared" si="71"/>
        <v>0</v>
      </c>
    </row>
    <row r="1499" spans="1:18" ht="15">
      <c r="A1499" s="1">
        <v>1498</v>
      </c>
      <c r="B1499" t="s">
        <v>2948</v>
      </c>
      <c r="C1499" t="s">
        <v>3239</v>
      </c>
      <c r="D1499" t="s">
        <v>3248</v>
      </c>
      <c r="E1499" t="s">
        <v>133</v>
      </c>
      <c r="F1499" t="s">
        <v>21</v>
      </c>
      <c r="G1499">
        <v>2018</v>
      </c>
      <c r="H1499">
        <v>207</v>
      </c>
      <c r="J1499">
        <v>699</v>
      </c>
      <c r="K1499">
        <v>707</v>
      </c>
      <c r="L1499" t="s">
        <v>134</v>
      </c>
      <c r="M1499">
        <v>4.208</v>
      </c>
      <c r="N1499">
        <v>4.506</v>
      </c>
      <c r="O1499">
        <v>8</v>
      </c>
      <c r="P1499" s="4" t="b">
        <f t="shared" si="69"/>
        <v>0</v>
      </c>
      <c r="Q1499" s="4" t="b">
        <f t="shared" si="70"/>
        <v>0</v>
      </c>
      <c r="R1499" s="4" t="b">
        <f t="shared" si="71"/>
        <v>0</v>
      </c>
    </row>
    <row r="1500" spans="1:18" ht="15">
      <c r="A1500" s="1">
        <v>1499</v>
      </c>
      <c r="B1500" t="s">
        <v>2948</v>
      </c>
      <c r="C1500" t="s">
        <v>3239</v>
      </c>
      <c r="D1500" t="s">
        <v>3249</v>
      </c>
      <c r="E1500" t="s">
        <v>1720</v>
      </c>
      <c r="F1500" t="s">
        <v>21</v>
      </c>
      <c r="G1500">
        <v>2018</v>
      </c>
      <c r="H1500">
        <v>219</v>
      </c>
      <c r="I1500">
        <v>2</v>
      </c>
      <c r="J1500">
        <v>641</v>
      </c>
      <c r="K1500">
        <v>653</v>
      </c>
      <c r="L1500" t="s">
        <v>1721</v>
      </c>
      <c r="M1500">
        <v>7.33</v>
      </c>
      <c r="N1500">
        <v>7.857</v>
      </c>
      <c r="O1500">
        <v>8</v>
      </c>
      <c r="P1500" s="4" t="b">
        <f t="shared" si="69"/>
        <v>0</v>
      </c>
      <c r="Q1500" s="4">
        <f t="shared" si="70"/>
        <v>1</v>
      </c>
      <c r="R1500" s="4" t="b">
        <f t="shared" si="71"/>
        <v>0</v>
      </c>
    </row>
    <row r="1501" spans="1:18" ht="15">
      <c r="A1501" s="1">
        <v>1500</v>
      </c>
      <c r="B1501" t="s">
        <v>2948</v>
      </c>
      <c r="C1501" t="s">
        <v>3239</v>
      </c>
      <c r="D1501" t="s">
        <v>3250</v>
      </c>
      <c r="E1501" t="s">
        <v>137</v>
      </c>
      <c r="F1501" t="s">
        <v>21</v>
      </c>
      <c r="G1501">
        <v>2018</v>
      </c>
      <c r="H1501">
        <v>238</v>
      </c>
      <c r="J1501">
        <v>482</v>
      </c>
      <c r="K1501">
        <v>490</v>
      </c>
      <c r="L1501" t="s">
        <v>138</v>
      </c>
      <c r="M1501">
        <v>5.099</v>
      </c>
      <c r="N1501">
        <v>5.552</v>
      </c>
      <c r="O1501">
        <v>8</v>
      </c>
      <c r="P1501" s="4" t="b">
        <f t="shared" si="69"/>
        <v>0</v>
      </c>
      <c r="Q1501" s="4">
        <f t="shared" si="70"/>
        <v>1</v>
      </c>
      <c r="R1501" s="4" t="b">
        <f t="shared" si="71"/>
        <v>0</v>
      </c>
    </row>
    <row r="1502" spans="1:18" ht="15">
      <c r="A1502" s="1">
        <v>1501</v>
      </c>
      <c r="B1502" t="s">
        <v>2948</v>
      </c>
      <c r="C1502" t="s">
        <v>3239</v>
      </c>
      <c r="D1502" t="s">
        <v>3251</v>
      </c>
      <c r="E1502" t="s">
        <v>507</v>
      </c>
      <c r="F1502" t="s">
        <v>21</v>
      </c>
      <c r="G1502">
        <v>2018</v>
      </c>
      <c r="H1502">
        <v>9</v>
      </c>
      <c r="L1502" t="s">
        <v>508</v>
      </c>
      <c r="M1502">
        <v>4.291</v>
      </c>
      <c r="N1502">
        <v>4.672</v>
      </c>
      <c r="O1502">
        <v>9</v>
      </c>
      <c r="P1502" s="4" t="b">
        <f t="shared" si="69"/>
        <v>0</v>
      </c>
      <c r="Q1502" s="4" t="b">
        <f t="shared" si="70"/>
        <v>0</v>
      </c>
      <c r="R1502" s="4" t="b">
        <f t="shared" si="71"/>
        <v>0</v>
      </c>
    </row>
    <row r="1503" spans="1:18" ht="15">
      <c r="A1503" s="1">
        <v>1502</v>
      </c>
      <c r="B1503" t="s">
        <v>2948</v>
      </c>
      <c r="C1503" t="s">
        <v>3252</v>
      </c>
      <c r="D1503" t="s">
        <v>3253</v>
      </c>
      <c r="E1503" t="s">
        <v>950</v>
      </c>
      <c r="F1503" t="s">
        <v>21</v>
      </c>
      <c r="G1503">
        <v>2018</v>
      </c>
      <c r="H1503">
        <v>10</v>
      </c>
      <c r="I1503">
        <v>3</v>
      </c>
      <c r="L1503" t="s">
        <v>951</v>
      </c>
      <c r="M1503">
        <v>1.789</v>
      </c>
      <c r="N1503">
        <v>1.85</v>
      </c>
      <c r="O1503">
        <v>4</v>
      </c>
      <c r="P1503" s="4" t="b">
        <f t="shared" si="69"/>
        <v>0</v>
      </c>
      <c r="Q1503" s="4" t="b">
        <f t="shared" si="70"/>
        <v>0</v>
      </c>
      <c r="R1503" s="4">
        <f t="shared" si="71"/>
        <v>1</v>
      </c>
    </row>
    <row r="1504" spans="1:18" ht="15">
      <c r="A1504" s="1">
        <v>1503</v>
      </c>
      <c r="B1504" t="s">
        <v>2948</v>
      </c>
      <c r="C1504" t="s">
        <v>3252</v>
      </c>
      <c r="D1504" t="s">
        <v>3254</v>
      </c>
      <c r="E1504" t="s">
        <v>3255</v>
      </c>
      <c r="F1504" t="s">
        <v>21</v>
      </c>
      <c r="G1504">
        <v>2018</v>
      </c>
      <c r="H1504">
        <v>9</v>
      </c>
      <c r="I1504">
        <v>7</v>
      </c>
      <c r="L1504" t="s">
        <v>3256</v>
      </c>
      <c r="M1504">
        <v>1.951</v>
      </c>
      <c r="N1504">
        <v>2.08</v>
      </c>
      <c r="O1504">
        <v>8</v>
      </c>
      <c r="P1504" s="4" t="b">
        <f t="shared" si="69"/>
        <v>0</v>
      </c>
      <c r="Q1504" s="4" t="b">
        <f t="shared" si="70"/>
        <v>0</v>
      </c>
      <c r="R1504" s="4" t="b">
        <f t="shared" si="71"/>
        <v>0</v>
      </c>
    </row>
    <row r="1505" spans="1:18" ht="15">
      <c r="A1505" s="1">
        <v>1504</v>
      </c>
      <c r="B1505" t="s">
        <v>2948</v>
      </c>
      <c r="C1505" t="s">
        <v>3257</v>
      </c>
      <c r="D1505" t="s">
        <v>3258</v>
      </c>
      <c r="E1505" t="s">
        <v>365</v>
      </c>
      <c r="F1505" t="s">
        <v>21</v>
      </c>
      <c r="G1505">
        <v>2018</v>
      </c>
      <c r="H1505">
        <v>163</v>
      </c>
      <c r="J1505">
        <v>196</v>
      </c>
      <c r="K1505">
        <v>204</v>
      </c>
      <c r="L1505" t="s">
        <v>366</v>
      </c>
      <c r="M1505">
        <v>3.743</v>
      </c>
      <c r="N1505">
        <v>3.577</v>
      </c>
      <c r="O1505">
        <v>9</v>
      </c>
      <c r="P1505" s="4" t="b">
        <f t="shared" si="69"/>
        <v>0</v>
      </c>
      <c r="Q1505" s="4" t="b">
        <f t="shared" si="70"/>
        <v>0</v>
      </c>
      <c r="R1505" s="4" t="b">
        <f t="shared" si="71"/>
        <v>0</v>
      </c>
    </row>
    <row r="1506" spans="1:18" ht="15">
      <c r="A1506" s="1">
        <v>1505</v>
      </c>
      <c r="B1506" t="s">
        <v>2948</v>
      </c>
      <c r="C1506" t="s">
        <v>3259</v>
      </c>
      <c r="D1506" t="s">
        <v>3260</v>
      </c>
      <c r="E1506" t="s">
        <v>1227</v>
      </c>
      <c r="F1506" t="s">
        <v>21</v>
      </c>
      <c r="G1506">
        <v>2018</v>
      </c>
      <c r="H1506">
        <v>18</v>
      </c>
      <c r="I1506">
        <v>7</v>
      </c>
      <c r="J1506">
        <v>2573</v>
      </c>
      <c r="K1506">
        <v>2580</v>
      </c>
      <c r="L1506" t="s">
        <v>1228</v>
      </c>
      <c r="M1506">
        <v>2.522</v>
      </c>
      <c r="N1506">
        <v>2.703</v>
      </c>
      <c r="O1506">
        <v>6</v>
      </c>
      <c r="P1506" s="4" t="b">
        <f t="shared" si="69"/>
        <v>0</v>
      </c>
      <c r="Q1506" s="4" t="b">
        <f t="shared" si="70"/>
        <v>0</v>
      </c>
      <c r="R1506" s="4" t="b">
        <f t="shared" si="71"/>
        <v>0</v>
      </c>
    </row>
    <row r="1507" spans="1:18" ht="15">
      <c r="A1507" s="1">
        <v>1506</v>
      </c>
      <c r="B1507" t="s">
        <v>2948</v>
      </c>
      <c r="C1507" t="s">
        <v>3261</v>
      </c>
      <c r="D1507" t="s">
        <v>3262</v>
      </c>
      <c r="E1507" t="s">
        <v>588</v>
      </c>
      <c r="F1507" t="s">
        <v>21</v>
      </c>
      <c r="G1507">
        <v>2018</v>
      </c>
      <c r="H1507">
        <v>54</v>
      </c>
      <c r="I1507">
        <v>2</v>
      </c>
      <c r="J1507">
        <v>175</v>
      </c>
      <c r="K1507">
        <v>188</v>
      </c>
      <c r="L1507" t="s">
        <v>589</v>
      </c>
      <c r="M1507">
        <v>3.683</v>
      </c>
      <c r="N1507">
        <v>3.773</v>
      </c>
      <c r="O1507">
        <v>2</v>
      </c>
      <c r="P1507" s="4" t="b">
        <f t="shared" si="69"/>
        <v>0</v>
      </c>
      <c r="Q1507" s="4" t="b">
        <f t="shared" si="70"/>
        <v>0</v>
      </c>
      <c r="R1507" s="4" t="b">
        <f t="shared" si="71"/>
        <v>0</v>
      </c>
    </row>
    <row r="1508" spans="1:18" ht="15">
      <c r="A1508" s="1">
        <v>1507</v>
      </c>
      <c r="B1508" t="s">
        <v>2948</v>
      </c>
      <c r="C1508" t="s">
        <v>3263</v>
      </c>
      <c r="D1508" t="s">
        <v>3264</v>
      </c>
      <c r="E1508" t="s">
        <v>365</v>
      </c>
      <c r="F1508" t="s">
        <v>21</v>
      </c>
      <c r="G1508">
        <v>2018</v>
      </c>
      <c r="H1508">
        <v>157</v>
      </c>
      <c r="J1508">
        <v>134</v>
      </c>
      <c r="K1508">
        <v>142</v>
      </c>
      <c r="L1508" t="s">
        <v>366</v>
      </c>
      <c r="M1508">
        <v>3.743</v>
      </c>
      <c r="N1508">
        <v>3.577</v>
      </c>
      <c r="O1508">
        <v>6</v>
      </c>
      <c r="P1508" s="4" t="b">
        <f t="shared" si="69"/>
        <v>0</v>
      </c>
      <c r="Q1508" s="4" t="b">
        <f t="shared" si="70"/>
        <v>0</v>
      </c>
      <c r="R1508" s="4" t="b">
        <f t="shared" si="71"/>
        <v>0</v>
      </c>
    </row>
    <row r="1509" spans="1:18" ht="15">
      <c r="A1509" s="1">
        <v>1508</v>
      </c>
      <c r="B1509" t="s">
        <v>2948</v>
      </c>
      <c r="C1509" t="s">
        <v>3265</v>
      </c>
      <c r="D1509" t="s">
        <v>3266</v>
      </c>
      <c r="E1509" t="s">
        <v>1152</v>
      </c>
      <c r="F1509" t="s">
        <v>21</v>
      </c>
      <c r="G1509">
        <v>2018</v>
      </c>
      <c r="H1509">
        <v>190</v>
      </c>
      <c r="I1509">
        <v>3</v>
      </c>
      <c r="L1509" t="s">
        <v>1153</v>
      </c>
      <c r="M1509">
        <v>1.687</v>
      </c>
      <c r="N1509">
        <v>1.974</v>
      </c>
      <c r="O1509">
        <v>3</v>
      </c>
      <c r="P1509" s="4" t="b">
        <f t="shared" si="69"/>
        <v>0</v>
      </c>
      <c r="Q1509" s="4" t="b">
        <f t="shared" si="70"/>
        <v>0</v>
      </c>
      <c r="R1509" s="4">
        <f t="shared" si="71"/>
        <v>1</v>
      </c>
    </row>
    <row r="1510" spans="1:18" ht="15">
      <c r="A1510" s="1">
        <v>1509</v>
      </c>
      <c r="B1510" t="s">
        <v>2948</v>
      </c>
      <c r="C1510" t="s">
        <v>3265</v>
      </c>
      <c r="D1510" t="s">
        <v>3267</v>
      </c>
      <c r="E1510" t="s">
        <v>1565</v>
      </c>
      <c r="F1510" t="s">
        <v>21</v>
      </c>
      <c r="G1510">
        <v>2018</v>
      </c>
      <c r="H1510">
        <v>257</v>
      </c>
      <c r="J1510">
        <v>165</v>
      </c>
      <c r="K1510">
        <v>174</v>
      </c>
      <c r="L1510" t="s">
        <v>1566</v>
      </c>
      <c r="M1510">
        <v>4.099</v>
      </c>
      <c r="N1510">
        <v>4.678</v>
      </c>
      <c r="O1510">
        <v>4</v>
      </c>
      <c r="P1510" s="4" t="b">
        <f t="shared" si="69"/>
        <v>0</v>
      </c>
      <c r="Q1510" s="4" t="b">
        <f t="shared" si="70"/>
        <v>0</v>
      </c>
      <c r="R1510" s="4" t="b">
        <f t="shared" si="71"/>
        <v>0</v>
      </c>
    </row>
    <row r="1511" spans="1:18" ht="15">
      <c r="A1511" s="1">
        <v>1510</v>
      </c>
      <c r="B1511" t="s">
        <v>2948</v>
      </c>
      <c r="C1511" t="s">
        <v>3265</v>
      </c>
      <c r="D1511" t="s">
        <v>3268</v>
      </c>
      <c r="E1511" t="s">
        <v>3019</v>
      </c>
      <c r="F1511" t="s">
        <v>225</v>
      </c>
      <c r="G1511">
        <v>2018</v>
      </c>
      <c r="H1511">
        <v>21</v>
      </c>
      <c r="I1511">
        <v>7</v>
      </c>
      <c r="J1511">
        <v>1108</v>
      </c>
      <c r="K1511">
        <v>1118</v>
      </c>
      <c r="L1511" t="s">
        <v>3020</v>
      </c>
      <c r="M1511">
        <v>9.449</v>
      </c>
      <c r="N1511">
        <v>13.327</v>
      </c>
      <c r="O1511">
        <v>6</v>
      </c>
      <c r="P1511" s="4">
        <f t="shared" si="69"/>
        <v>1</v>
      </c>
      <c r="Q1511" s="4">
        <f t="shared" si="70"/>
        <v>1</v>
      </c>
      <c r="R1511" s="4" t="b">
        <f t="shared" si="71"/>
        <v>0</v>
      </c>
    </row>
  </sheetData>
  <autoFilter ref="A1:R1511"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2018-03-02T02:27:00Z</cp:lastPrinted>
  <dcterms:created xsi:type="dcterms:W3CDTF">2006-09-16T00:00:00Z</dcterms:created>
  <dcterms:modified xsi:type="dcterms:W3CDTF">2020-04-21T07:29:51Z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